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W:\Public Health Initiatives\HEMS\Asthma Program\Asthma Surveillance\Asthma QuickStats\"/>
    </mc:Choice>
  </mc:AlternateContent>
  <xr:revisionPtr revIDLastSave="0" documentId="13_ncr:1_{750CAF8E-5F4E-4AFF-B6B5-02DBDBAF7ECB}" xr6:coauthVersionLast="47" xr6:coauthVersionMax="47" xr10:uidLastSave="{00000000-0000-0000-0000-000000000000}"/>
  <bookViews>
    <workbookView xWindow="-108" yWindow="-108" windowWidth="23256" windowHeight="12456" xr2:uid="{00000000-000D-0000-FFFF-FFFF00000000}"/>
  </bookViews>
  <sheets>
    <sheet name="Data_Hospitalization" sheetId="1" r:id="rId1"/>
    <sheet name="HospChart_ByDemog" sheetId="3" r:id="rId2"/>
    <sheet name="2023_chart" sheetId="7" state="hidden" r:id="rId3"/>
    <sheet name="HospChart_Data" sheetId="4" state="hidden" r:id="rId4"/>
    <sheet name="Technical_Notes" sheetId="2"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4" l="1"/>
  <c r="B23" i="4"/>
  <c r="B22" i="4"/>
  <c r="B21" i="4"/>
  <c r="B20" i="4"/>
  <c r="B19" i="4"/>
  <c r="B18" i="4"/>
  <c r="B17" i="4"/>
  <c r="B16" i="4"/>
  <c r="B15" i="4"/>
  <c r="B13" i="4"/>
  <c r="B12" i="4"/>
  <c r="B11" i="4"/>
  <c r="B10" i="4"/>
  <c r="B8" i="4"/>
  <c r="B7" i="4"/>
  <c r="B5" i="4"/>
  <c r="B4" i="4"/>
  <c r="B2" i="4"/>
</calcChain>
</file>

<file path=xl/sharedStrings.xml><?xml version="1.0" encoding="utf-8"?>
<sst xmlns="http://schemas.openxmlformats.org/spreadsheetml/2006/main" count="167" uniqueCount="54">
  <si>
    <t>Total Population</t>
  </si>
  <si>
    <t>Male</t>
  </si>
  <si>
    <t>Female</t>
  </si>
  <si>
    <t>White, non-Hispanic</t>
  </si>
  <si>
    <t>Black, non-Hispanic</t>
  </si>
  <si>
    <t>Hispanic</t>
  </si>
  <si>
    <t>Other, non-Hispanic</t>
  </si>
  <si>
    <t>0-4 years</t>
  </si>
  <si>
    <t>5-9 years</t>
  </si>
  <si>
    <t>10-14 years</t>
  </si>
  <si>
    <t>15-17 years</t>
  </si>
  <si>
    <t>18-24 years</t>
  </si>
  <si>
    <t>25-34 years</t>
  </si>
  <si>
    <t>35-44 years</t>
  </si>
  <si>
    <t>55-64 years</t>
  </si>
  <si>
    <t>45-54 years</t>
  </si>
  <si>
    <t>65+ years</t>
  </si>
  <si>
    <t>N</t>
  </si>
  <si>
    <t>Crude Rate</t>
  </si>
  <si>
    <t>Age-Adj. Rate</t>
  </si>
  <si>
    <t>Adults (18+ years old) Only</t>
  </si>
  <si>
    <t>2015*</t>
  </si>
  <si>
    <t>Notes:</t>
  </si>
  <si>
    <t>* Since October 1, 2015, all causes of hospitalization are classified according to the ICD-10-CM classification system.  The ICD-9-CM coding system was used for hospitalizations occurring before October 1, 2015.  The cause of hospitalization classifications before 2015 are not directly comparable to classifications for 2016 or later.  In addition, the classifications for calendar year 2015 are not directly comparable to either time periods because of the mix of codes used during this year.</t>
  </si>
  <si>
    <t>N: Number of hospitalizations.</t>
  </si>
  <si>
    <t>Crude and Age-Adjusted Rates are per 10,000 population.</t>
  </si>
  <si>
    <t>Data Sources:</t>
  </si>
  <si>
    <t>Since October 1, 2015, all causes of hospitalization are classified according to the ICD-10-CM classification system.  The ICD-9-CM coding system was used for hospitalizations occurring before October 1, 2015.  Therefore, the cause of hospitalization classifications before 2015 are not directly comparable to classifications for 2016 or later.  In addition, the classifications for calendar year 2015 are not directly comparable to either time periods because of the mix of codes used during this year.</t>
  </si>
  <si>
    <t>Technical Notes:</t>
  </si>
  <si>
    <r>
      <rPr>
        <u/>
        <sz val="11"/>
        <color theme="1"/>
        <rFont val="Calibri"/>
        <family val="2"/>
        <scheme val="minor"/>
      </rPr>
      <t>Crude rate</t>
    </r>
    <r>
      <rPr>
        <sz val="11"/>
        <color theme="1"/>
        <rFont val="Calibri"/>
        <family val="2"/>
        <scheme val="minor"/>
      </rPr>
      <t xml:space="preserve"> is a measure of the number of hospitalizations in a population scaled to the size of that population per unit time.  The rate is calculated by dividing the number of hospitalizations in a population in a year by the midyear resident population. Crude rates in our tables are expressed in units of hospitalizations per 10,000 individuals per year; thus, 950 hospitalizations per year in a population of one million would correspond to a hospitalization rate of 9.5 per 10,000 persons.   When a rate is restricted to hospitalizations in specific age, the rate is known as an age-specific rate.</t>
    </r>
  </si>
  <si>
    <r>
      <rPr>
        <u/>
        <sz val="11"/>
        <color theme="1"/>
        <rFont val="Calibri"/>
        <family val="2"/>
        <scheme val="minor"/>
      </rPr>
      <t>Number of hospitalizations</t>
    </r>
    <r>
      <rPr>
        <sz val="11"/>
        <color theme="1"/>
        <rFont val="Calibri"/>
        <family val="2"/>
        <scheme val="minor"/>
      </rPr>
      <t xml:space="preserve"> (N) is the total number of hospitalizations due to asthma as a primary diagnosis among Connecticut residents who were discharged from inpatient at one of the Connecticut acute care hospitals.</t>
    </r>
  </si>
  <si>
    <t>Children (0-17 years old) Only</t>
  </si>
  <si>
    <t>2021**</t>
  </si>
  <si>
    <t>2020**</t>
  </si>
  <si>
    <r>
      <t>3.2</t>
    </r>
    <r>
      <rPr>
        <vertAlign val="superscript"/>
        <sz val="11"/>
        <color theme="1"/>
        <rFont val="Calibri"/>
        <family val="2"/>
        <scheme val="minor"/>
      </rPr>
      <t>a</t>
    </r>
  </si>
  <si>
    <r>
      <t>3.1</t>
    </r>
    <r>
      <rPr>
        <vertAlign val="superscript"/>
        <sz val="11"/>
        <color theme="1"/>
        <rFont val="Calibri"/>
        <family val="2"/>
        <scheme val="minor"/>
      </rPr>
      <t>a</t>
    </r>
  </si>
  <si>
    <r>
      <rPr>
        <vertAlign val="superscript"/>
        <sz val="10"/>
        <color theme="1"/>
        <rFont val="Calibri"/>
        <family val="2"/>
        <scheme val="minor"/>
      </rPr>
      <t>a</t>
    </r>
    <r>
      <rPr>
        <sz val="10"/>
        <color theme="1"/>
        <rFont val="Calibri"/>
        <family val="2"/>
        <scheme val="minor"/>
      </rPr>
      <t>Rates with Relative Standard Errors &gt; 20% (based on a numerator &lt; 25) are flagged as statistically unreliable.</t>
    </r>
  </si>
  <si>
    <t>Rate per 10,000 Population</t>
  </si>
  <si>
    <t>Children (0-17 y)</t>
  </si>
  <si>
    <t>Adults (18+ y)</t>
  </si>
  <si>
    <t>NH White</t>
  </si>
  <si>
    <t>NH Black</t>
  </si>
  <si>
    <t>NH Other</t>
  </si>
  <si>
    <t>The data presented in the "Data_Hospitalization" worksheet are the asthma hospitalization crude and age-adjusted rates among Connecticut residents.  The data are presented for the total population and by adults and Children from year 2000 to present.  Sub-population statistics are also presented by sex, race/ethnicity, and age group. The most recent year of statistics by sub-populations are also shown as a chart in "HospChart_ByDemog" worksheet.</t>
  </si>
  <si>
    <t>**Note that count (N) and rate data are lower in 2020 and 2021 due the COVID-19 pandemic.  Caution should be exercised when comparing 2020  and 2021 data with data from prior years.</t>
  </si>
  <si>
    <r>
      <t>1.6</t>
    </r>
    <r>
      <rPr>
        <vertAlign val="superscript"/>
        <sz val="11"/>
        <color theme="1"/>
        <rFont val="Calibri"/>
        <family val="2"/>
        <scheme val="minor"/>
      </rPr>
      <t>a</t>
    </r>
  </si>
  <si>
    <r>
      <t>2.1</t>
    </r>
    <r>
      <rPr>
        <vertAlign val="superscript"/>
        <sz val="11"/>
        <color theme="1"/>
        <rFont val="Calibri"/>
        <family val="2"/>
        <scheme val="minor"/>
      </rPr>
      <t>a</t>
    </r>
  </si>
  <si>
    <t>Asthma Hospitalization Crude and Age-Adjusted Rates for Total Population, Adults, and Children by Sex, Race/Ethnicity, Age Group, and Year; Primary Diagnosis, Connecticut, 2000-2023*</t>
  </si>
  <si>
    <t>Last updated: 8/30/2024</t>
  </si>
  <si>
    <r>
      <t>1. Hospital Discharge Dataset
2.</t>
    </r>
    <r>
      <rPr>
        <sz val="11"/>
        <rFont val="Calibri"/>
        <family val="2"/>
        <scheme val="minor"/>
      </rPr>
      <t xml:space="preserve"> Connecticut Department of Public Health (2024) Connecticut State and County-level Postcensal Population Estimates Series, 2020-2023, by age, sex, race, and Hispanic origin, sourced from U.S Census Bureau, Population Division.</t>
    </r>
  </si>
  <si>
    <t>Rate per 10,000</t>
  </si>
  <si>
    <t>Children (0-17 years old)</t>
  </si>
  <si>
    <t>Adults (18+ years old)</t>
  </si>
  <si>
    <r>
      <rPr>
        <u/>
        <sz val="11"/>
        <color theme="1"/>
        <rFont val="Calibri"/>
        <family val="2"/>
        <scheme val="minor"/>
      </rPr>
      <t>Age-adjusted rates</t>
    </r>
    <r>
      <rPr>
        <sz val="11"/>
        <color theme="1"/>
        <rFont val="Calibri"/>
        <family val="2"/>
        <scheme val="minor"/>
      </rPr>
      <t xml:space="preserve"> are rates where the effect of differing age distributions between the groups has been removed.  They are used to compare the relative risk across two or more population groups at the same point in time or to compare one population at two or more points in time.  Since the effect of age has been removed, these rates are called "age-adjusted" rates. This is a key difference between crude and age-adjusted rates.  More specifically, the adjusted rate estimates what the crude rate would have been in the study population if that population had the same distribution as the standard population with respect to the variable(s) for which the adjustment or standardization was carried out.  The standard population used was the year 2020 U.S. population.  Age-adjusted rates are computed by the direct method by applying age-specific rates in a population of interest to a standardized age distribution, in order to eliminate differences in observed rates that result from age differences in population composition.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</si>
</sst>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_(* #,##0_);_(* \(#,##0\);_(* &quot;-&quot;??_);_(@_)"/>
  </numFmts>
  <fonts count="10" x14ac:knownFonts="1">
    <font>
      <sz val="11"/>
      <color theme="1"/>
      <name val="Calibri"/>
      <family val="2"/>
      <scheme val="minor"/>
    </font>
    <font>
      <b/>
      <sz val="11"/>
      <color theme="1"/>
      <name val="Calibri"/>
      <family val="2"/>
      <scheme val="minor"/>
    </font>
    <font>
      <sz val="10"/>
      <color theme="1"/>
      <name val="Calibri"/>
      <family val="2"/>
      <scheme val="minor"/>
    </font>
    <font>
      <u/>
      <sz val="11"/>
      <color theme="1"/>
      <name val="Calibri"/>
      <family val="2"/>
      <scheme val="minor"/>
    </font>
    <font>
      <sz val="11"/>
      <color theme="1"/>
      <name val="Calibri"/>
      <family val="2"/>
      <scheme val="minor"/>
    </font>
    <font>
      <sz val="11"/>
      <name val="Calibri"/>
      <family val="2"/>
      <scheme val="minor"/>
    </font>
    <font>
      <vertAlign val="superscript"/>
      <sz val="11"/>
      <color theme="1"/>
      <name val="Calibri"/>
      <family val="2"/>
      <scheme val="minor"/>
    </font>
    <font>
      <vertAlign val="superscript"/>
      <sz val="10"/>
      <color theme="1"/>
      <name val="Calibri"/>
      <family val="2"/>
      <scheme val="minor"/>
    </font>
    <font>
      <sz val="11"/>
      <color rgb="FF000000"/>
      <name val="Calibri"/>
      <family val="2"/>
      <scheme val="minor"/>
    </font>
    <font>
      <b/>
      <sz val="12"/>
      <color theme="1"/>
      <name val="Calibri"/>
      <family val="2"/>
      <scheme val="minor"/>
    </font>
  </fonts>
  <fills count="7">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9" tint="0.59999389629810485"/>
        <bgColor rgb="FF000000"/>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auto="1"/>
      </top>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theme="0" tint="-0.14999847407452621"/>
      </left>
      <right style="thin">
        <color indexed="64"/>
      </right>
      <top/>
      <bottom style="thin">
        <color indexed="64"/>
      </bottom>
      <diagonal/>
    </border>
    <border>
      <left style="thin">
        <color indexed="64"/>
      </left>
      <right style="thin">
        <color theme="0" tint="-0.14999847407452621"/>
      </right>
      <top/>
      <bottom style="thin">
        <color indexed="64"/>
      </bottom>
      <diagonal/>
    </border>
    <border>
      <left style="thin">
        <color indexed="64"/>
      </left>
      <right style="thin">
        <color theme="0" tint="-0.14999847407452621"/>
      </right>
      <top/>
      <bottom/>
      <diagonal/>
    </border>
    <border>
      <left style="thin">
        <color theme="0" tint="-0.14999847407452621"/>
      </left>
      <right style="thin">
        <color theme="0" tint="-0.14999847407452621"/>
      </right>
      <top/>
      <bottom/>
      <diagonal/>
    </border>
    <border>
      <left style="thin">
        <color indexed="64"/>
      </left>
      <right style="thin">
        <color theme="0" tint="-0.14999847407452621"/>
      </right>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right style="thin">
        <color indexed="64"/>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indexed="64"/>
      </right>
      <top style="thin">
        <color theme="0" tint="-0.14999847407452621"/>
      </top>
      <bottom style="thin">
        <color theme="0" tint="-0.14999847407452621"/>
      </bottom>
      <diagonal/>
    </border>
  </borders>
  <cellStyleXfs count="2">
    <xf numFmtId="0" fontId="0" fillId="0" borderId="0"/>
    <xf numFmtId="43" fontId="4" fillId="0" borderId="0" applyFont="0" applyFill="0" applyBorder="0" applyAlignment="0" applyProtection="0"/>
  </cellStyleXfs>
  <cellXfs count="119">
    <xf numFmtId="0" fontId="0" fillId="0" borderId="0" xfId="0"/>
    <xf numFmtId="0" fontId="2" fillId="0" borderId="0" xfId="0" applyFont="1" applyAlignment="1">
      <alignment horizontal="left" vertical="top" wrapText="1"/>
    </xf>
    <xf numFmtId="0" fontId="0" fillId="0" borderId="0" xfId="0" applyAlignment="1">
      <alignment vertical="top" wrapText="1"/>
    </xf>
    <xf numFmtId="0" fontId="0" fillId="0" borderId="0" xfId="0" applyAlignment="1">
      <alignment wrapText="1"/>
    </xf>
    <xf numFmtId="0" fontId="2" fillId="0" borderId="0" xfId="0" applyFont="1" applyAlignment="1">
      <alignment horizontal="left" vertical="top"/>
    </xf>
    <xf numFmtId="0" fontId="0" fillId="0" borderId="0" xfId="0" applyAlignment="1">
      <alignment vertical="top"/>
    </xf>
    <xf numFmtId="3" fontId="0" fillId="0" borderId="0" xfId="0" applyNumberFormat="1" applyAlignment="1">
      <alignment horizontal="center" vertical="top"/>
    </xf>
    <xf numFmtId="164" fontId="0" fillId="0" borderId="0" xfId="0" applyNumberFormat="1" applyAlignment="1">
      <alignment horizontal="center" vertical="top"/>
    </xf>
    <xf numFmtId="0" fontId="1" fillId="0" borderId="0" xfId="0" applyFont="1" applyAlignment="1">
      <alignment vertical="top" wrapText="1"/>
    </xf>
    <xf numFmtId="0" fontId="3" fillId="0" borderId="0" xfId="0" applyFont="1" applyAlignment="1">
      <alignment vertical="top" wrapText="1"/>
    </xf>
    <xf numFmtId="0" fontId="0" fillId="2" borderId="4" xfId="0" applyFill="1" applyBorder="1" applyAlignment="1">
      <alignment horizontal="center" vertical="top"/>
    </xf>
    <xf numFmtId="0" fontId="0" fillId="2" borderId="3" xfId="0" applyFill="1" applyBorder="1" applyAlignment="1">
      <alignment horizontal="center" vertical="top"/>
    </xf>
    <xf numFmtId="0" fontId="0" fillId="2" borderId="1" xfId="0" applyFill="1" applyBorder="1" applyAlignment="1">
      <alignment horizontal="center" vertical="top"/>
    </xf>
    <xf numFmtId="0" fontId="0" fillId="2" borderId="1" xfId="0" applyFill="1" applyBorder="1" applyAlignment="1">
      <alignment horizontal="center" vertical="top" wrapText="1"/>
    </xf>
    <xf numFmtId="0" fontId="1" fillId="0" borderId="4" xfId="0" applyFont="1" applyBorder="1" applyAlignment="1">
      <alignment vertical="top"/>
    </xf>
    <xf numFmtId="3" fontId="0" fillId="0" borderId="4" xfId="0" applyNumberFormat="1" applyBorder="1" applyAlignment="1">
      <alignment horizontal="center" vertical="top"/>
    </xf>
    <xf numFmtId="165" fontId="0" fillId="0" borderId="9" xfId="0" applyNumberFormat="1" applyBorder="1" applyAlignment="1">
      <alignment horizontal="center" vertical="top"/>
    </xf>
    <xf numFmtId="165" fontId="0" fillId="0" borderId="5" xfId="0" applyNumberFormat="1" applyBorder="1" applyAlignment="1">
      <alignment horizontal="center" vertical="top"/>
    </xf>
    <xf numFmtId="0" fontId="0" fillId="0" borderId="2" xfId="0" applyBorder="1" applyAlignment="1">
      <alignment vertical="top"/>
    </xf>
    <xf numFmtId="3" fontId="0" fillId="0" borderId="2" xfId="0" applyNumberFormat="1" applyBorder="1" applyAlignment="1">
      <alignment horizontal="center" vertical="top"/>
    </xf>
    <xf numFmtId="165" fontId="0" fillId="0" borderId="0" xfId="0" applyNumberFormat="1" applyAlignment="1">
      <alignment horizontal="center" vertical="top"/>
    </xf>
    <xf numFmtId="165" fontId="0" fillId="0" borderId="6" xfId="0" applyNumberFormat="1" applyBorder="1" applyAlignment="1">
      <alignment horizontal="center" vertical="top"/>
    </xf>
    <xf numFmtId="0" fontId="0" fillId="0" borderId="3" xfId="0" applyBorder="1" applyAlignment="1">
      <alignment vertical="top"/>
    </xf>
    <xf numFmtId="3" fontId="0" fillId="0" borderId="3" xfId="0" applyNumberFormat="1" applyBorder="1" applyAlignment="1">
      <alignment horizontal="center" vertical="top"/>
    </xf>
    <xf numFmtId="165" fontId="0" fillId="0" borderId="8" xfId="0" applyNumberFormat="1" applyBorder="1" applyAlignment="1">
      <alignment horizontal="center" vertical="top"/>
    </xf>
    <xf numFmtId="165" fontId="0" fillId="0" borderId="7" xfId="0" applyNumberFormat="1" applyBorder="1" applyAlignment="1">
      <alignment horizontal="center" vertical="top"/>
    </xf>
    <xf numFmtId="0" fontId="0" fillId="0" borderId="0" xfId="0" applyAlignment="1">
      <alignment horizontal="left" vertical="top" wrapText="1"/>
    </xf>
    <xf numFmtId="0" fontId="0" fillId="0" borderId="9" xfId="0" applyBorder="1" applyAlignment="1">
      <alignment vertical="top"/>
    </xf>
    <xf numFmtId="0" fontId="0" fillId="0" borderId="8" xfId="0" applyBorder="1" applyAlignment="1">
      <alignment vertical="top"/>
    </xf>
    <xf numFmtId="0" fontId="0" fillId="2" borderId="10" xfId="0" applyFill="1" applyBorder="1" applyAlignment="1">
      <alignment horizontal="center" vertical="top"/>
    </xf>
    <xf numFmtId="0" fontId="0" fillId="2" borderId="10" xfId="0" applyFill="1" applyBorder="1" applyAlignment="1">
      <alignment horizontal="center" vertical="top" wrapText="1"/>
    </xf>
    <xf numFmtId="0" fontId="0" fillId="2" borderId="4" xfId="0" applyFill="1" applyBorder="1" applyAlignment="1">
      <alignment horizontal="center" vertical="top" wrapText="1"/>
    </xf>
    <xf numFmtId="0" fontId="0" fillId="2" borderId="9" xfId="0" applyFill="1" applyBorder="1" applyAlignment="1">
      <alignment horizontal="center" vertical="top"/>
    </xf>
    <xf numFmtId="0" fontId="0" fillId="2" borderId="8" xfId="0" applyFill="1" applyBorder="1" applyAlignment="1">
      <alignment horizontal="center" vertical="top"/>
    </xf>
    <xf numFmtId="166" fontId="0" fillId="0" borderId="2" xfId="1" applyNumberFormat="1" applyFont="1" applyFill="1" applyBorder="1" applyAlignment="1">
      <alignment horizontal="center"/>
    </xf>
    <xf numFmtId="164" fontId="0" fillId="0" borderId="0" xfId="0" applyNumberFormat="1" applyAlignment="1">
      <alignment horizontal="center"/>
    </xf>
    <xf numFmtId="166" fontId="0" fillId="0" borderId="3" xfId="1" applyNumberFormat="1" applyFont="1" applyFill="1" applyBorder="1" applyAlignment="1">
      <alignment horizontal="center"/>
    </xf>
    <xf numFmtId="164" fontId="0" fillId="0" borderId="8" xfId="0" applyNumberFormat="1" applyBorder="1" applyAlignment="1">
      <alignment horizontal="center"/>
    </xf>
    <xf numFmtId="0" fontId="0" fillId="2" borderId="5" xfId="0" applyFill="1" applyBorder="1" applyAlignment="1">
      <alignment horizontal="center" vertical="top"/>
    </xf>
    <xf numFmtId="166" fontId="0" fillId="0" borderId="0" xfId="1" applyNumberFormat="1" applyFont="1" applyFill="1" applyBorder="1" applyAlignment="1">
      <alignment horizontal="center"/>
    </xf>
    <xf numFmtId="164" fontId="0" fillId="0" borderId="6" xfId="0" applyNumberFormat="1" applyBorder="1" applyAlignment="1">
      <alignment horizontal="center"/>
    </xf>
    <xf numFmtId="0" fontId="0" fillId="0" borderId="6" xfId="0" applyBorder="1" applyAlignment="1">
      <alignment vertical="top"/>
    </xf>
    <xf numFmtId="0" fontId="0" fillId="0" borderId="0" xfId="0" applyAlignment="1">
      <alignment horizontal="center" vertical="top"/>
    </xf>
    <xf numFmtId="0" fontId="1" fillId="0" borderId="2" xfId="0" applyFont="1" applyBorder="1" applyAlignment="1">
      <alignment vertical="top"/>
    </xf>
    <xf numFmtId="166" fontId="0" fillId="0" borderId="0" xfId="1" applyNumberFormat="1" applyFont="1" applyFill="1" applyBorder="1" applyAlignment="1">
      <alignment horizontal="center" vertical="top"/>
    </xf>
    <xf numFmtId="0" fontId="2" fillId="0" borderId="0" xfId="0" applyFont="1" applyAlignment="1">
      <alignment vertical="top"/>
    </xf>
    <xf numFmtId="0" fontId="0" fillId="3" borderId="8" xfId="0" applyFill="1" applyBorder="1" applyAlignment="1">
      <alignment horizontal="center" vertical="top"/>
    </xf>
    <xf numFmtId="166" fontId="0" fillId="0" borderId="8" xfId="1" applyNumberFormat="1" applyFont="1" applyFill="1" applyBorder="1" applyAlignment="1">
      <alignment horizontal="center" vertical="top"/>
    </xf>
    <xf numFmtId="164" fontId="0" fillId="3" borderId="8" xfId="0" applyNumberFormat="1" applyFill="1" applyBorder="1" applyAlignment="1">
      <alignment horizontal="center"/>
    </xf>
    <xf numFmtId="164" fontId="0" fillId="3" borderId="7" xfId="0" applyNumberFormat="1" applyFill="1" applyBorder="1" applyAlignment="1">
      <alignment horizontal="center"/>
    </xf>
    <xf numFmtId="0" fontId="0" fillId="0" borderId="6" xfId="0" applyBorder="1" applyAlignment="1">
      <alignment horizontal="center" vertical="top"/>
    </xf>
    <xf numFmtId="0" fontId="0" fillId="0" borderId="0" xfId="0" applyAlignment="1">
      <alignment horizontal="center"/>
    </xf>
    <xf numFmtId="0" fontId="0" fillId="3" borderId="0" xfId="0" applyFill="1" applyAlignment="1">
      <alignment horizontal="center" vertical="top"/>
    </xf>
    <xf numFmtId="0" fontId="0" fillId="0" borderId="11" xfId="0" applyBorder="1"/>
    <xf numFmtId="0" fontId="9" fillId="4" borderId="1" xfId="0" applyFont="1" applyFill="1" applyBorder="1" applyAlignment="1">
      <alignment wrapText="1"/>
    </xf>
    <xf numFmtId="0" fontId="9" fillId="4" borderId="9" xfId="0" applyFont="1" applyFill="1" applyBorder="1"/>
    <xf numFmtId="164" fontId="0" fillId="4" borderId="10" xfId="0" applyNumberFormat="1" applyFill="1" applyBorder="1" applyAlignment="1">
      <alignment horizontal="right"/>
    </xf>
    <xf numFmtId="0" fontId="9" fillId="4" borderId="0" xfId="0" applyFont="1" applyFill="1"/>
    <xf numFmtId="164" fontId="0" fillId="4" borderId="12" xfId="0" applyNumberFormat="1" applyFill="1" applyBorder="1" applyAlignment="1">
      <alignment horizontal="right"/>
    </xf>
    <xf numFmtId="164" fontId="0" fillId="4" borderId="12" xfId="0" applyNumberFormat="1" applyFill="1" applyBorder="1"/>
    <xf numFmtId="0" fontId="9" fillId="4" borderId="8" xfId="0" applyFont="1" applyFill="1" applyBorder="1"/>
    <xf numFmtId="164" fontId="0" fillId="4" borderId="13" xfId="0" applyNumberFormat="1" applyFill="1" applyBorder="1"/>
    <xf numFmtId="0" fontId="9" fillId="4" borderId="2" xfId="0" applyFont="1" applyFill="1" applyBorder="1"/>
    <xf numFmtId="0" fontId="9" fillId="4" borderId="3" xfId="0" applyFont="1" applyFill="1" applyBorder="1"/>
    <xf numFmtId="164" fontId="0" fillId="5" borderId="13" xfId="0" applyNumberFormat="1" applyFill="1" applyBorder="1"/>
    <xf numFmtId="166" fontId="0" fillId="0" borderId="2" xfId="1" applyNumberFormat="1" applyFont="1" applyFill="1" applyBorder="1" applyAlignment="1">
      <alignment horizontal="center" vertical="top"/>
    </xf>
    <xf numFmtId="0" fontId="0" fillId="0" borderId="2" xfId="0" applyBorder="1" applyAlignment="1">
      <alignment horizontal="center" vertical="top"/>
    </xf>
    <xf numFmtId="0" fontId="0" fillId="0" borderId="0" xfId="0" applyFill="1" applyAlignment="1">
      <alignment horizontal="center" vertical="top"/>
    </xf>
    <xf numFmtId="0" fontId="0" fillId="0" borderId="6" xfId="0" applyFill="1" applyBorder="1" applyAlignment="1">
      <alignment horizontal="center" vertical="top"/>
    </xf>
    <xf numFmtId="164" fontId="0" fillId="0" borderId="6" xfId="0" applyNumberFormat="1" applyFill="1" applyBorder="1" applyAlignment="1">
      <alignment horizontal="center" vertical="top"/>
    </xf>
    <xf numFmtId="0" fontId="0" fillId="0" borderId="2" xfId="0" applyFill="1" applyBorder="1" applyAlignment="1">
      <alignment vertical="top"/>
    </xf>
    <xf numFmtId="0" fontId="0" fillId="0" borderId="0" xfId="0" applyFill="1" applyAlignment="1">
      <alignment vertical="top"/>
    </xf>
    <xf numFmtId="164" fontId="0" fillId="0" borderId="0" xfId="0" applyNumberFormat="1" applyFill="1" applyAlignment="1">
      <alignment horizontal="center" vertical="top"/>
    </xf>
    <xf numFmtId="164" fontId="0" fillId="0" borderId="0" xfId="0" applyNumberFormat="1" applyFill="1" applyAlignment="1">
      <alignment horizontal="center"/>
    </xf>
    <xf numFmtId="164" fontId="0" fillId="0" borderId="6" xfId="0" applyNumberFormat="1" applyFill="1" applyBorder="1" applyAlignment="1">
      <alignment horizontal="center"/>
    </xf>
    <xf numFmtId="3" fontId="0" fillId="0" borderId="2" xfId="0" applyNumberFormat="1" applyFill="1" applyBorder="1" applyAlignment="1">
      <alignment horizontal="center" vertical="top"/>
    </xf>
    <xf numFmtId="165" fontId="0" fillId="0" borderId="0" xfId="0" applyNumberFormat="1" applyFill="1" applyAlignment="1">
      <alignment horizontal="center" vertical="top"/>
    </xf>
    <xf numFmtId="165" fontId="0" fillId="0" borderId="6" xfId="0" applyNumberFormat="1" applyFill="1" applyBorder="1" applyAlignment="1">
      <alignment horizontal="center" vertical="top"/>
    </xf>
    <xf numFmtId="0" fontId="8" fillId="0" borderId="0" xfId="0" applyFont="1" applyFill="1" applyAlignment="1">
      <alignment horizontal="center" vertical="top" wrapText="1"/>
    </xf>
    <xf numFmtId="0" fontId="8" fillId="0" borderId="6" xfId="0" applyFont="1" applyFill="1" applyBorder="1" applyAlignment="1">
      <alignment horizontal="center" vertical="top" wrapText="1"/>
    </xf>
    <xf numFmtId="164" fontId="8" fillId="0" borderId="0" xfId="0" applyNumberFormat="1" applyFont="1" applyFill="1" applyAlignment="1">
      <alignment horizontal="center" vertical="top" wrapText="1"/>
    </xf>
    <xf numFmtId="0" fontId="0" fillId="6" borderId="8" xfId="0" applyFill="1" applyBorder="1" applyAlignment="1">
      <alignment horizontal="center" vertical="top"/>
    </xf>
    <xf numFmtId="0" fontId="0" fillId="0" borderId="8" xfId="0" applyFill="1" applyBorder="1" applyAlignment="1">
      <alignment horizontal="center" vertical="top"/>
    </xf>
    <xf numFmtId="0" fontId="0" fillId="0" borderId="7" xfId="0" applyFill="1" applyBorder="1" applyAlignment="1">
      <alignment horizontal="center" vertical="top"/>
    </xf>
    <xf numFmtId="166" fontId="0" fillId="6" borderId="15" xfId="1" applyNumberFormat="1" applyFont="1" applyFill="1" applyBorder="1" applyAlignment="1">
      <alignment horizontal="center" vertical="top"/>
    </xf>
    <xf numFmtId="166" fontId="0" fillId="0" borderId="16" xfId="1" applyNumberFormat="1" applyFont="1" applyFill="1" applyBorder="1" applyAlignment="1">
      <alignment horizontal="center" vertical="top"/>
    </xf>
    <xf numFmtId="0" fontId="0" fillId="0" borderId="17" xfId="0" applyFill="1" applyBorder="1" applyAlignment="1">
      <alignment horizontal="center" vertical="top"/>
    </xf>
    <xf numFmtId="166" fontId="0" fillId="6" borderId="18" xfId="1" applyNumberFormat="1" applyFont="1" applyFill="1" applyBorder="1" applyAlignment="1">
      <alignment horizontal="center" vertical="top"/>
    </xf>
    <xf numFmtId="0" fontId="0" fillId="6" borderId="19" xfId="0" applyFill="1" applyBorder="1" applyAlignment="1">
      <alignment horizontal="center" vertical="top"/>
    </xf>
    <xf numFmtId="166" fontId="0" fillId="0" borderId="18" xfId="1" applyNumberFormat="1" applyFont="1" applyFill="1" applyBorder="1" applyAlignment="1">
      <alignment horizontal="center" vertical="top"/>
    </xf>
    <xf numFmtId="0" fontId="0" fillId="0" borderId="19" xfId="0" applyFill="1" applyBorder="1" applyAlignment="1">
      <alignment horizontal="center" vertical="top"/>
    </xf>
    <xf numFmtId="166" fontId="0" fillId="0" borderId="22" xfId="1" applyNumberFormat="1" applyFont="1" applyFill="1" applyBorder="1" applyAlignment="1">
      <alignment horizontal="center" vertical="top"/>
    </xf>
    <xf numFmtId="0" fontId="0" fillId="0" borderId="23" xfId="0" applyFill="1" applyBorder="1" applyAlignment="1">
      <alignment horizontal="center" vertical="top"/>
    </xf>
    <xf numFmtId="166" fontId="0" fillId="6" borderId="24" xfId="1" applyNumberFormat="1" applyFont="1" applyFill="1" applyBorder="1" applyAlignment="1">
      <alignment horizontal="center" vertical="top"/>
    </xf>
    <xf numFmtId="0" fontId="0" fillId="6" borderId="23" xfId="0" applyFill="1" applyBorder="1" applyAlignment="1">
      <alignment horizontal="center" vertical="top"/>
    </xf>
    <xf numFmtId="166" fontId="0" fillId="6" borderId="21" xfId="1" applyNumberFormat="1" applyFont="1" applyFill="1" applyBorder="1" applyAlignment="1">
      <alignment horizontal="center" vertical="top"/>
    </xf>
    <xf numFmtId="164" fontId="0" fillId="0" borderId="23" xfId="0" applyNumberFormat="1" applyFill="1" applyBorder="1" applyAlignment="1">
      <alignment horizontal="center" vertical="top"/>
    </xf>
    <xf numFmtId="164" fontId="0" fillId="0" borderId="27" xfId="0" applyNumberFormat="1" applyFill="1" applyBorder="1" applyAlignment="1">
      <alignment horizontal="center" vertical="top"/>
    </xf>
    <xf numFmtId="166" fontId="0" fillId="0" borderId="23" xfId="1" applyNumberFormat="1" applyFont="1" applyFill="1" applyBorder="1" applyAlignment="1">
      <alignment horizontal="center" vertical="top"/>
    </xf>
    <xf numFmtId="166" fontId="0" fillId="0" borderId="26" xfId="1" applyNumberFormat="1" applyFont="1" applyFill="1" applyBorder="1" applyAlignment="1">
      <alignment horizontal="center" vertical="top"/>
    </xf>
    <xf numFmtId="0" fontId="0" fillId="0" borderId="25" xfId="0" applyFill="1" applyBorder="1" applyAlignment="1">
      <alignment horizontal="center" vertical="top"/>
    </xf>
    <xf numFmtId="0" fontId="0" fillId="0" borderId="22" xfId="0" applyFill="1" applyBorder="1" applyAlignment="1">
      <alignment horizontal="center" vertical="top"/>
    </xf>
    <xf numFmtId="166" fontId="0" fillId="0" borderId="24" xfId="1" applyNumberFormat="1" applyFont="1" applyFill="1" applyBorder="1" applyAlignment="1">
      <alignment horizontal="center" vertical="top"/>
    </xf>
    <xf numFmtId="166" fontId="0" fillId="0" borderId="15" xfId="1" applyNumberFormat="1" applyFont="1" applyFill="1" applyBorder="1" applyAlignment="1">
      <alignment horizontal="center" vertical="top"/>
    </xf>
    <xf numFmtId="0" fontId="0" fillId="0" borderId="14" xfId="0" applyFill="1" applyBorder="1" applyAlignment="1">
      <alignment horizontal="center" vertical="top"/>
    </xf>
    <xf numFmtId="0" fontId="0" fillId="0" borderId="2" xfId="0" applyFill="1" applyBorder="1" applyAlignment="1">
      <alignment horizontal="center" vertical="top"/>
    </xf>
    <xf numFmtId="0" fontId="0" fillId="0" borderId="6" xfId="0" applyFill="1" applyBorder="1" applyAlignment="1">
      <alignment vertical="top"/>
    </xf>
    <xf numFmtId="164" fontId="0" fillId="0" borderId="20" xfId="0" applyNumberFormat="1" applyFill="1" applyBorder="1" applyAlignment="1">
      <alignment horizontal="center" vertical="top"/>
    </xf>
    <xf numFmtId="164" fontId="0" fillId="6" borderId="20" xfId="0" applyNumberFormat="1" applyFill="1" applyBorder="1" applyAlignment="1">
      <alignment horizontal="center" vertical="top"/>
    </xf>
    <xf numFmtId="164" fontId="0" fillId="6" borderId="25" xfId="0" applyNumberFormat="1" applyFill="1" applyBorder="1" applyAlignment="1">
      <alignment horizontal="center" vertical="top"/>
    </xf>
    <xf numFmtId="164" fontId="0" fillId="6" borderId="14" xfId="0" applyNumberFormat="1" applyFill="1" applyBorder="1" applyAlignment="1">
      <alignment horizontal="center" vertical="top"/>
    </xf>
    <xf numFmtId="0" fontId="0" fillId="0" borderId="0" xfId="0" applyFill="1" applyAlignment="1">
      <alignment horizontal="left" vertical="top" wrapText="1"/>
    </xf>
    <xf numFmtId="0" fontId="1" fillId="0" borderId="8" xfId="0" applyFont="1" applyBorder="1" applyAlignment="1">
      <alignment vertical="top" wrapText="1"/>
    </xf>
    <xf numFmtId="0" fontId="0" fillId="0" borderId="8" xfId="0" applyBorder="1" applyAlignment="1">
      <alignment vertical="top" wrapText="1"/>
    </xf>
    <xf numFmtId="0" fontId="1" fillId="2" borderId="4" xfId="0" applyFont="1" applyFill="1" applyBorder="1" applyAlignment="1">
      <alignment horizontal="center" vertical="top"/>
    </xf>
    <xf numFmtId="0" fontId="1" fillId="2" borderId="9" xfId="0" applyFont="1" applyFill="1" applyBorder="1" applyAlignment="1">
      <alignment horizontal="center" vertical="top"/>
    </xf>
    <xf numFmtId="0" fontId="1" fillId="2" borderId="5" xfId="0" applyFont="1" applyFill="1" applyBorder="1" applyAlignment="1">
      <alignment horizontal="center" vertical="top"/>
    </xf>
    <xf numFmtId="0" fontId="2" fillId="0" borderId="0" xfId="0" applyFont="1" applyAlignment="1">
      <alignment horizontal="left" vertical="top" wrapText="1"/>
    </xf>
    <xf numFmtId="0" fontId="0" fillId="0" borderId="0" xfId="0"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Asthma hospitalization rate by age,</a:t>
            </a:r>
            <a:r>
              <a:rPr lang="en-US" baseline="0"/>
              <a:t> sex, </a:t>
            </a:r>
          </a:p>
          <a:p>
            <a:pPr>
              <a:defRPr/>
            </a:pPr>
            <a:r>
              <a:rPr lang="en-US" baseline="0"/>
              <a:t>and race/ethnicity, CT, 2023 </a:t>
            </a:r>
            <a:endParaRPr lang="en-US">
              <a:solidFill>
                <a:srgbClr val="FF0000"/>
              </a:solidFill>
            </a:endParaRPr>
          </a:p>
        </c:rich>
      </c:tx>
      <c:layout>
        <c:manualLayout>
          <c:xMode val="edge"/>
          <c:yMode val="edge"/>
          <c:x val="0.25852802768194966"/>
          <c:y val="1.3843593284494698E-2"/>
        </c:manualLayout>
      </c:layout>
      <c:overlay val="0"/>
    </c:title>
    <c:autoTitleDeleted val="0"/>
    <c:plotArea>
      <c:layout>
        <c:manualLayout>
          <c:layoutTarget val="inner"/>
          <c:xMode val="edge"/>
          <c:yMode val="edge"/>
          <c:x val="0.19190094878502684"/>
          <c:y val="0.11793883066601173"/>
          <c:w val="0.80103278732534833"/>
          <c:h val="0.82322589787488576"/>
        </c:manualLayout>
      </c:layout>
      <c:barChart>
        <c:barDir val="bar"/>
        <c:grouping val="clustered"/>
        <c:varyColors val="0"/>
        <c:ser>
          <c:idx val="1"/>
          <c:order val="1"/>
          <c:tx>
            <c:strRef>
              <c:f>'2023_chart'!$C$1:$C$2</c:f>
              <c:strCache>
                <c:ptCount val="2"/>
                <c:pt idx="0">
                  <c:v>2023</c:v>
                </c:pt>
                <c:pt idx="1">
                  <c:v>Rate per 10,000</c:v>
                </c:pt>
              </c:strCache>
            </c:strRef>
          </c:tx>
          <c:invertIfNegative val="0"/>
          <c:dPt>
            <c:idx val="0"/>
            <c:invertIfNegative val="0"/>
            <c:bubble3D val="0"/>
            <c:spPr>
              <a:solidFill>
                <a:srgbClr val="92D050"/>
              </a:solidFill>
            </c:spPr>
            <c:extLst>
              <c:ext xmlns:c16="http://schemas.microsoft.com/office/drawing/2014/chart" uri="{C3380CC4-5D6E-409C-BE32-E72D297353CC}">
                <c16:uniqueId val="{0000003E-14CE-487D-A398-B4CA5EBE3849}"/>
              </c:ext>
            </c:extLst>
          </c:dPt>
          <c:dPt>
            <c:idx val="3"/>
            <c:invertIfNegative val="0"/>
            <c:bubble3D val="0"/>
            <c:spPr>
              <a:solidFill>
                <a:srgbClr val="92D050"/>
              </a:solidFill>
            </c:spPr>
            <c:extLst>
              <c:ext xmlns:c16="http://schemas.microsoft.com/office/drawing/2014/chart" uri="{C3380CC4-5D6E-409C-BE32-E72D297353CC}">
                <c16:uniqueId val="{0000003F-14CE-487D-A398-B4CA5EBE3849}"/>
              </c:ext>
            </c:extLst>
          </c:dPt>
          <c:dPt>
            <c:idx val="4"/>
            <c:invertIfNegative val="0"/>
            <c:bubble3D val="0"/>
            <c:spPr>
              <a:solidFill>
                <a:srgbClr val="92D050"/>
              </a:solidFill>
            </c:spPr>
            <c:extLst>
              <c:ext xmlns:c16="http://schemas.microsoft.com/office/drawing/2014/chart" uri="{C3380CC4-5D6E-409C-BE32-E72D297353CC}">
                <c16:uniqueId val="{00000040-14CE-487D-A398-B4CA5EBE3849}"/>
              </c:ext>
            </c:extLst>
          </c:dPt>
          <c:dPt>
            <c:idx val="6"/>
            <c:invertIfNegative val="0"/>
            <c:bubble3D val="0"/>
            <c:spPr>
              <a:solidFill>
                <a:srgbClr val="92D050"/>
              </a:solidFill>
            </c:spPr>
            <c:extLst>
              <c:ext xmlns:c16="http://schemas.microsoft.com/office/drawing/2014/chart" uri="{C3380CC4-5D6E-409C-BE32-E72D297353CC}">
                <c16:uniqueId val="{00000041-14CE-487D-A398-B4CA5EBE3849}"/>
              </c:ext>
            </c:extLst>
          </c:dPt>
          <c:dPt>
            <c:idx val="7"/>
            <c:invertIfNegative val="0"/>
            <c:bubble3D val="0"/>
            <c:spPr>
              <a:solidFill>
                <a:srgbClr val="92D050"/>
              </a:solidFill>
            </c:spPr>
            <c:extLst>
              <c:ext xmlns:c16="http://schemas.microsoft.com/office/drawing/2014/chart" uri="{C3380CC4-5D6E-409C-BE32-E72D297353CC}">
                <c16:uniqueId val="{00000042-14CE-487D-A398-B4CA5EBE3849}"/>
              </c:ext>
            </c:extLst>
          </c:dPt>
          <c:dPt>
            <c:idx val="10"/>
            <c:invertIfNegative val="0"/>
            <c:bubble3D val="0"/>
            <c:spPr>
              <a:solidFill>
                <a:srgbClr val="92D050"/>
              </a:solidFill>
            </c:spPr>
            <c:extLst>
              <c:ext xmlns:c16="http://schemas.microsoft.com/office/drawing/2014/chart" uri="{C3380CC4-5D6E-409C-BE32-E72D297353CC}">
                <c16:uniqueId val="{00000043-14CE-487D-A398-B4CA5EBE3849}"/>
              </c:ext>
            </c:extLst>
          </c:dPt>
          <c:dPt>
            <c:idx val="11"/>
            <c:invertIfNegative val="0"/>
            <c:bubble3D val="0"/>
            <c:spPr>
              <a:solidFill>
                <a:srgbClr val="92D050"/>
              </a:solidFill>
            </c:spPr>
            <c:extLst>
              <c:ext xmlns:c16="http://schemas.microsoft.com/office/drawing/2014/chart" uri="{C3380CC4-5D6E-409C-BE32-E72D297353CC}">
                <c16:uniqueId val="{00000044-14CE-487D-A398-B4CA5EBE3849}"/>
              </c:ext>
            </c:extLst>
          </c:dPt>
          <c:dPt>
            <c:idx val="12"/>
            <c:invertIfNegative val="0"/>
            <c:bubble3D val="0"/>
            <c:spPr>
              <a:solidFill>
                <a:srgbClr val="92D050"/>
              </a:solidFill>
            </c:spPr>
            <c:extLst>
              <c:ext xmlns:c16="http://schemas.microsoft.com/office/drawing/2014/chart" uri="{C3380CC4-5D6E-409C-BE32-E72D297353CC}">
                <c16:uniqueId val="{00000045-14CE-487D-A398-B4CA5EBE3849}"/>
              </c:ext>
            </c:extLst>
          </c:dPt>
          <c:dPt>
            <c:idx val="13"/>
            <c:invertIfNegative val="0"/>
            <c:bubble3D val="0"/>
            <c:spPr>
              <a:solidFill>
                <a:srgbClr val="92D050"/>
              </a:solidFill>
            </c:spPr>
            <c:extLst>
              <c:ext xmlns:c16="http://schemas.microsoft.com/office/drawing/2014/chart" uri="{C3380CC4-5D6E-409C-BE32-E72D297353CC}">
                <c16:uniqueId val="{00000046-14CE-487D-A398-B4CA5EBE3849}"/>
              </c:ext>
            </c:extLst>
          </c:dPt>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'2023_chart'!$A$3:$A$28</c:f>
              <c:strCache>
                <c:ptCount val="26"/>
                <c:pt idx="0">
                  <c:v>Total Population</c:v>
                </c:pt>
                <c:pt idx="3">
                  <c:v>Children (0-17 years old)</c:v>
                </c:pt>
                <c:pt idx="4">
                  <c:v>Adults (18+ years old)</c:v>
                </c:pt>
                <c:pt idx="6">
                  <c:v>Male</c:v>
                </c:pt>
                <c:pt idx="7">
                  <c:v>Female</c:v>
                </c:pt>
                <c:pt idx="10">
                  <c:v>White, non-Hispanic</c:v>
                </c:pt>
                <c:pt idx="11">
                  <c:v>Black, non-Hispanic</c:v>
                </c:pt>
                <c:pt idx="12">
                  <c:v>Hispanic</c:v>
                </c:pt>
                <c:pt idx="13">
                  <c:v>Other, non-Hispanic</c:v>
                </c:pt>
                <c:pt idx="16">
                  <c:v>0-4 years</c:v>
                </c:pt>
                <c:pt idx="17">
                  <c:v>5-9 years</c:v>
                </c:pt>
                <c:pt idx="18">
                  <c:v>10-14 years</c:v>
                </c:pt>
                <c:pt idx="19">
                  <c:v>15-17 years</c:v>
                </c:pt>
                <c:pt idx="20">
                  <c:v>18-24 years</c:v>
                </c:pt>
                <c:pt idx="21">
                  <c:v>25-34 years</c:v>
                </c:pt>
                <c:pt idx="22">
                  <c:v>35-44 years</c:v>
                </c:pt>
                <c:pt idx="23">
                  <c:v>45-54 years</c:v>
                </c:pt>
                <c:pt idx="24">
                  <c:v>55-64 years</c:v>
                </c:pt>
                <c:pt idx="25">
                  <c:v>65+ years</c:v>
                </c:pt>
              </c:strCache>
            </c:strRef>
          </c:cat>
          <c:val>
            <c:numRef>
              <c:f>'2023_chart'!$C$3:$C$28</c:f>
              <c:numCache>
                <c:formatCode>General</c:formatCode>
                <c:ptCount val="26"/>
                <c:pt idx="0">
                  <c:v>6.4</c:v>
                </c:pt>
                <c:pt idx="3">
                  <c:v>15.2</c:v>
                </c:pt>
                <c:pt idx="4">
                  <c:v>3.3</c:v>
                </c:pt>
                <c:pt idx="6">
                  <c:v>6.1</c:v>
                </c:pt>
                <c:pt idx="7">
                  <c:v>6.6</c:v>
                </c:pt>
                <c:pt idx="10">
                  <c:v>2.9</c:v>
                </c:pt>
                <c:pt idx="11">
                  <c:v>13.7</c:v>
                </c:pt>
                <c:pt idx="12">
                  <c:v>11.1</c:v>
                </c:pt>
                <c:pt idx="13">
                  <c:v>4.9000000000000004</c:v>
                </c:pt>
                <c:pt idx="16">
                  <c:v>27.5</c:v>
                </c:pt>
                <c:pt idx="17">
                  <c:v>17.8</c:v>
                </c:pt>
                <c:pt idx="18">
                  <c:v>7.9</c:v>
                </c:pt>
                <c:pt idx="19">
                  <c:v>3.7</c:v>
                </c:pt>
                <c:pt idx="20">
                  <c:v>1.8</c:v>
                </c:pt>
                <c:pt idx="21">
                  <c:v>2.8</c:v>
                </c:pt>
                <c:pt idx="22">
                  <c:v>3.7</c:v>
                </c:pt>
                <c:pt idx="23">
                  <c:v>3.8</c:v>
                </c:pt>
                <c:pt idx="24">
                  <c:v>3.6</c:v>
                </c:pt>
                <c:pt idx="25">
                  <c:v>3.6</c:v>
                </c:pt>
              </c:numCache>
            </c:numRef>
          </c:val>
          <c:extLst>
            <c:ext xmlns:c16="http://schemas.microsoft.com/office/drawing/2014/chart" uri="{C3380CC4-5D6E-409C-BE32-E72D297353CC}">
              <c16:uniqueId val="{0000003D-14CE-487D-A398-B4CA5EBE3849}"/>
            </c:ext>
          </c:extLst>
        </c:ser>
        <c:dLbls>
          <c:dLblPos val="outEnd"/>
          <c:showLegendKey val="0"/>
          <c:showVal val="1"/>
          <c:showCatName val="0"/>
          <c:showSerName val="0"/>
          <c:showPercent val="0"/>
          <c:showBubbleSize val="0"/>
        </c:dLbls>
        <c:gapWidth val="182"/>
        <c:axId val="109069056"/>
        <c:axId val="109093632"/>
        <c:extLst>
          <c:ext xmlns:c15="http://schemas.microsoft.com/office/drawing/2012/chart" uri="{02D57815-91ED-43cb-92C2-25804820EDAC}">
            <c15:filteredBarSeries>
              <c15:ser>
                <c:idx val="0"/>
                <c:order val="0"/>
                <c:tx>
                  <c:strRef>
                    <c:extLst>
                      <c:ext uri="{02D57815-91ED-43cb-92C2-25804820EDAC}">
                        <c15:formulaRef>
                          <c15:sqref>'2023_chart'!$B$1:$B$2</c15:sqref>
                        </c15:formulaRef>
                      </c:ext>
                    </c:extLst>
                    <c:strCache>
                      <c:ptCount val="2"/>
                      <c:pt idx="0">
                        <c:v>2023</c:v>
                      </c:pt>
                      <c:pt idx="1">
                        <c:v>N</c:v>
                      </c:pt>
                    </c:strCache>
                  </c:strRef>
                </c:tx>
                <c:spPr>
                  <a:solidFill>
                    <a:srgbClr val="5F2167"/>
                  </a:solidFill>
                  <a:ln>
                    <a:noFill/>
                  </a:ln>
                  <a:effectLst/>
                </c:spPr>
                <c:invertIfNegative val="0"/>
                <c:dPt>
                  <c:idx val="0"/>
                  <c:invertIfNegative val="0"/>
                  <c:bubble3D val="0"/>
                  <c:spPr>
                    <a:solidFill>
                      <a:srgbClr val="B7BF10"/>
                    </a:solidFill>
                    <a:ln>
                      <a:noFill/>
                    </a:ln>
                    <a:effectLst/>
                  </c:spPr>
                  <c:extLst>
                    <c:ext xmlns:c16="http://schemas.microsoft.com/office/drawing/2014/chart" uri="{C3380CC4-5D6E-409C-BE32-E72D297353CC}">
                      <c16:uniqueId val="{00000001-190A-44C2-BD35-9C9B3B4953AD}"/>
                    </c:ext>
                  </c:extLst>
                </c:dPt>
                <c:dPt>
                  <c:idx val="1"/>
                  <c:invertIfNegative val="0"/>
                  <c:bubble3D val="0"/>
                  <c:extLst>
                    <c:ext xmlns:c16="http://schemas.microsoft.com/office/drawing/2014/chart" uri="{C3380CC4-5D6E-409C-BE32-E72D297353CC}">
                      <c16:uniqueId val="{00000002-190A-44C2-BD35-9C9B3B4953AD}"/>
                    </c:ext>
                  </c:extLst>
                </c:dPt>
                <c:dPt>
                  <c:idx val="2"/>
                  <c:invertIfNegative val="0"/>
                  <c:bubble3D val="0"/>
                  <c:extLst>
                    <c:ext xmlns:c16="http://schemas.microsoft.com/office/drawing/2014/chart" uri="{C3380CC4-5D6E-409C-BE32-E72D297353CC}">
                      <c16:uniqueId val="{00000003-190A-44C2-BD35-9C9B3B4953AD}"/>
                    </c:ext>
                  </c:extLst>
                </c:dPt>
                <c:dPt>
                  <c:idx val="3"/>
                  <c:invertIfNegative val="0"/>
                  <c:bubble3D val="0"/>
                  <c:extLst>
                    <c:ext xmlns:c16="http://schemas.microsoft.com/office/drawing/2014/chart" uri="{C3380CC4-5D6E-409C-BE32-E72D297353CC}">
                      <c16:uniqueId val="{00000004-190A-44C2-BD35-9C9B3B4953AD}"/>
                    </c:ext>
                  </c:extLst>
                </c:dPt>
                <c:dPt>
                  <c:idx val="4"/>
                  <c:invertIfNegative val="0"/>
                  <c:bubble3D val="0"/>
                  <c:spPr>
                    <a:solidFill>
                      <a:srgbClr val="CD7925"/>
                    </a:solidFill>
                    <a:ln>
                      <a:noFill/>
                    </a:ln>
                    <a:effectLst/>
                  </c:spPr>
                  <c:extLst>
                    <c:ext xmlns:c16="http://schemas.microsoft.com/office/drawing/2014/chart" uri="{C3380CC4-5D6E-409C-BE32-E72D297353CC}">
                      <c16:uniqueId val="{00000006-190A-44C2-BD35-9C9B3B4953AD}"/>
                    </c:ext>
                  </c:extLst>
                </c:dPt>
                <c:dPt>
                  <c:idx val="5"/>
                  <c:invertIfNegative val="0"/>
                  <c:bubble3D val="0"/>
                  <c:spPr>
                    <a:solidFill>
                      <a:srgbClr val="CD7925"/>
                    </a:solidFill>
                    <a:ln>
                      <a:noFill/>
                    </a:ln>
                    <a:effectLst/>
                  </c:spPr>
                  <c:extLst>
                    <c:ext xmlns:c16="http://schemas.microsoft.com/office/drawing/2014/chart" uri="{C3380CC4-5D6E-409C-BE32-E72D297353CC}">
                      <c16:uniqueId val="{00000008-190A-44C2-BD35-9C9B3B4953AD}"/>
                    </c:ext>
                  </c:extLst>
                </c:dPt>
                <c:dPt>
                  <c:idx val="6"/>
                  <c:invertIfNegative val="0"/>
                  <c:bubble3D val="0"/>
                  <c:spPr>
                    <a:solidFill>
                      <a:srgbClr val="CD7925"/>
                    </a:solidFill>
                    <a:ln>
                      <a:noFill/>
                    </a:ln>
                    <a:effectLst/>
                  </c:spPr>
                  <c:extLst>
                    <c:ext xmlns:c16="http://schemas.microsoft.com/office/drawing/2014/chart" uri="{C3380CC4-5D6E-409C-BE32-E72D297353CC}">
                      <c16:uniqueId val="{0000000A-190A-44C2-BD35-9C9B3B4953AD}"/>
                    </c:ext>
                  </c:extLst>
                </c:dPt>
                <c:dPt>
                  <c:idx val="7"/>
                  <c:invertIfNegative val="0"/>
                  <c:bubble3D val="0"/>
                  <c:spPr>
                    <a:solidFill>
                      <a:srgbClr val="CD7925"/>
                    </a:solidFill>
                    <a:ln>
                      <a:noFill/>
                    </a:ln>
                    <a:effectLst/>
                  </c:spPr>
                  <c:extLst>
                    <c:ext xmlns:c16="http://schemas.microsoft.com/office/drawing/2014/chart" uri="{C3380CC4-5D6E-409C-BE32-E72D297353CC}">
                      <c16:uniqueId val="{0000000C-190A-44C2-BD35-9C9B3B4953AD}"/>
                    </c:ext>
                  </c:extLst>
                </c:dPt>
                <c:dPt>
                  <c:idx val="8"/>
                  <c:invertIfNegative val="0"/>
                  <c:bubble3D val="0"/>
                  <c:spPr>
                    <a:solidFill>
                      <a:srgbClr val="01426A"/>
                    </a:solidFill>
                    <a:ln>
                      <a:noFill/>
                    </a:ln>
                    <a:effectLst/>
                  </c:spPr>
                  <c:extLst>
                    <c:ext xmlns:c16="http://schemas.microsoft.com/office/drawing/2014/chart" uri="{C3380CC4-5D6E-409C-BE32-E72D297353CC}">
                      <c16:uniqueId val="{0000000E-190A-44C2-BD35-9C9B3B4953AD}"/>
                    </c:ext>
                  </c:extLst>
                </c:dPt>
                <c:dPt>
                  <c:idx val="9"/>
                  <c:invertIfNegative val="0"/>
                  <c:bubble3D val="0"/>
                  <c:spPr>
                    <a:solidFill>
                      <a:srgbClr val="01426A"/>
                    </a:solidFill>
                    <a:ln>
                      <a:noFill/>
                    </a:ln>
                    <a:effectLst/>
                  </c:spPr>
                  <c:extLst>
                    <c:ext xmlns:c16="http://schemas.microsoft.com/office/drawing/2014/chart" uri="{C3380CC4-5D6E-409C-BE32-E72D297353CC}">
                      <c16:uniqueId val="{00000010-190A-44C2-BD35-9C9B3B4953AD}"/>
                    </c:ext>
                  </c:extLst>
                </c:dPt>
                <c:dPt>
                  <c:idx val="10"/>
                  <c:invertIfNegative val="0"/>
                  <c:bubble3D val="0"/>
                  <c:spPr>
                    <a:solidFill>
                      <a:srgbClr val="01426A"/>
                    </a:solidFill>
                    <a:ln>
                      <a:noFill/>
                    </a:ln>
                    <a:effectLst/>
                  </c:spPr>
                  <c:extLst>
                    <c:ext xmlns:c16="http://schemas.microsoft.com/office/drawing/2014/chart" uri="{C3380CC4-5D6E-409C-BE32-E72D297353CC}">
                      <c16:uniqueId val="{00000012-190A-44C2-BD35-9C9B3B4953AD}"/>
                    </c:ext>
                  </c:extLst>
                </c:dPt>
                <c:dPt>
                  <c:idx val="11"/>
                  <c:invertIfNegative val="0"/>
                  <c:bubble3D val="0"/>
                  <c:spPr>
                    <a:solidFill>
                      <a:srgbClr val="01426A"/>
                    </a:solidFill>
                    <a:ln>
                      <a:noFill/>
                    </a:ln>
                    <a:effectLst/>
                  </c:spPr>
                  <c:extLst>
                    <c:ext xmlns:c16="http://schemas.microsoft.com/office/drawing/2014/chart" uri="{C3380CC4-5D6E-409C-BE32-E72D297353CC}">
                      <c16:uniqueId val="{00000014-190A-44C2-BD35-9C9B3B4953AD}"/>
                    </c:ext>
                  </c:extLst>
                </c:dPt>
                <c:dPt>
                  <c:idx val="12"/>
                  <c:invertIfNegative val="0"/>
                  <c:bubble3D val="0"/>
                  <c:spPr>
                    <a:solidFill>
                      <a:srgbClr val="01426A"/>
                    </a:solidFill>
                    <a:ln>
                      <a:noFill/>
                    </a:ln>
                    <a:effectLst/>
                  </c:spPr>
                  <c:extLst>
                    <c:ext xmlns:c16="http://schemas.microsoft.com/office/drawing/2014/chart" uri="{C3380CC4-5D6E-409C-BE32-E72D297353CC}">
                      <c16:uniqueId val="{00000016-190A-44C2-BD35-9C9B3B4953AD}"/>
                    </c:ext>
                  </c:extLst>
                </c:dPt>
                <c:dPt>
                  <c:idx val="13"/>
                  <c:invertIfNegative val="0"/>
                  <c:bubble3D val="0"/>
                  <c:spPr>
                    <a:solidFill>
                      <a:srgbClr val="7F7F7F"/>
                    </a:solidFill>
                    <a:ln>
                      <a:noFill/>
                    </a:ln>
                    <a:effectLst/>
                  </c:spPr>
                  <c:extLst>
                    <c:ext xmlns:c16="http://schemas.microsoft.com/office/drawing/2014/chart" uri="{C3380CC4-5D6E-409C-BE32-E72D297353CC}">
                      <c16:uniqueId val="{00000018-190A-44C2-BD35-9C9B3B4953AD}"/>
                    </c:ext>
                  </c:extLst>
                </c:dPt>
                <c:dPt>
                  <c:idx val="14"/>
                  <c:invertIfNegative val="0"/>
                  <c:bubble3D val="0"/>
                  <c:spPr>
                    <a:solidFill>
                      <a:srgbClr val="7F7F7F"/>
                    </a:solidFill>
                    <a:ln>
                      <a:noFill/>
                    </a:ln>
                    <a:effectLst/>
                  </c:spPr>
                  <c:extLst>
                    <c:ext xmlns:c16="http://schemas.microsoft.com/office/drawing/2014/chart" uri="{C3380CC4-5D6E-409C-BE32-E72D297353CC}">
                      <c16:uniqueId val="{0000001A-190A-44C2-BD35-9C9B3B4953AD}"/>
                    </c:ext>
                  </c:extLst>
                </c:dPt>
                <c:dPt>
                  <c:idx val="15"/>
                  <c:invertIfNegative val="0"/>
                  <c:bubble3D val="0"/>
                  <c:spPr>
                    <a:solidFill>
                      <a:srgbClr val="7F7F7F"/>
                    </a:solidFill>
                    <a:ln>
                      <a:noFill/>
                    </a:ln>
                    <a:effectLst/>
                  </c:spPr>
                  <c:extLst>
                    <c:ext xmlns:c16="http://schemas.microsoft.com/office/drawing/2014/chart" uri="{C3380CC4-5D6E-409C-BE32-E72D297353CC}">
                      <c16:uniqueId val="{0000001C-190A-44C2-BD35-9C9B3B4953AD}"/>
                    </c:ext>
                  </c:extLst>
                </c:dPt>
                <c:dPt>
                  <c:idx val="16"/>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1E-190A-44C2-BD35-9C9B3B4953AD}"/>
                    </c:ext>
                  </c:extLst>
                </c:dPt>
                <c:dPt>
                  <c:idx val="17"/>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20-190A-44C2-BD35-9C9B3B4953AD}"/>
                    </c:ext>
                  </c:extLst>
                </c:dPt>
                <c:dPt>
                  <c:idx val="18"/>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22-190A-44C2-BD35-9C9B3B4953AD}"/>
                    </c:ext>
                  </c:extLst>
                </c:dPt>
                <c:dPt>
                  <c:idx val="19"/>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24-190A-44C2-BD35-9C9B3B4953AD}"/>
                    </c:ext>
                  </c:extLst>
                </c:dPt>
                <c:dPt>
                  <c:idx val="2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26-190A-44C2-BD35-9C9B3B4953AD}"/>
                    </c:ext>
                  </c:extLst>
                </c:dPt>
                <c:dPt>
                  <c:idx val="21"/>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28-190A-44C2-BD35-9C9B3B4953AD}"/>
                    </c:ext>
                  </c:extLst>
                </c:dPt>
                <c:dPt>
                  <c:idx val="22"/>
                  <c:invertIfNegative val="0"/>
                  <c:bubble3D val="0"/>
                  <c:spPr>
                    <a:solidFill>
                      <a:srgbClr val="7F7F7F"/>
                    </a:solidFill>
                    <a:ln>
                      <a:noFill/>
                    </a:ln>
                    <a:effectLst/>
                  </c:spPr>
                  <c:extLst>
                    <c:ext xmlns:c16="http://schemas.microsoft.com/office/drawing/2014/chart" uri="{C3380CC4-5D6E-409C-BE32-E72D297353CC}">
                      <c16:uniqueId val="{0000002A-190A-44C2-BD35-9C9B3B4953AD}"/>
                    </c:ext>
                  </c:extLst>
                </c:dPt>
                <c:dPt>
                  <c:idx val="23"/>
                  <c:invertIfNegative val="0"/>
                  <c:bubble3D val="0"/>
                  <c:spPr>
                    <a:solidFill>
                      <a:srgbClr val="00C1D5"/>
                    </a:solidFill>
                    <a:ln>
                      <a:noFill/>
                    </a:ln>
                    <a:effectLst/>
                  </c:spPr>
                  <c:extLst>
                    <c:ext xmlns:c16="http://schemas.microsoft.com/office/drawing/2014/chart" uri="{C3380CC4-5D6E-409C-BE32-E72D297353CC}">
                      <c16:uniqueId val="{0000002C-190A-44C2-BD35-9C9B3B4953AD}"/>
                    </c:ext>
                  </c:extLst>
                </c:dPt>
                <c:dPt>
                  <c:idx val="24"/>
                  <c:invertIfNegative val="0"/>
                  <c:bubble3D val="0"/>
                  <c:spPr>
                    <a:solidFill>
                      <a:srgbClr val="00C1D5"/>
                    </a:solidFill>
                    <a:ln>
                      <a:noFill/>
                    </a:ln>
                    <a:effectLst/>
                  </c:spPr>
                  <c:extLst>
                    <c:ext xmlns:c16="http://schemas.microsoft.com/office/drawing/2014/chart" uri="{C3380CC4-5D6E-409C-BE32-E72D297353CC}">
                      <c16:uniqueId val="{0000002E-190A-44C2-BD35-9C9B3B4953AD}"/>
                    </c:ext>
                  </c:extLst>
                </c:dPt>
                <c:dPt>
                  <c:idx val="25"/>
                  <c:invertIfNegative val="0"/>
                  <c:bubble3D val="0"/>
                  <c:spPr>
                    <a:solidFill>
                      <a:srgbClr val="00C1D5"/>
                    </a:solidFill>
                    <a:ln>
                      <a:noFill/>
                    </a:ln>
                    <a:effectLst/>
                  </c:spPr>
                  <c:extLst>
                    <c:ext xmlns:c16="http://schemas.microsoft.com/office/drawing/2014/chart" uri="{C3380CC4-5D6E-409C-BE32-E72D297353CC}">
                      <c16:uniqueId val="{00000030-190A-44C2-BD35-9C9B3B4953AD}"/>
                    </c:ext>
                  </c:extLst>
                </c:dPt>
                <c:dPt>
                  <c:idx val="26"/>
                  <c:invertIfNegative val="0"/>
                  <c:bubble3D val="0"/>
                  <c:spPr>
                    <a:solidFill>
                      <a:srgbClr val="00C1D5"/>
                    </a:solidFill>
                    <a:ln>
                      <a:noFill/>
                    </a:ln>
                    <a:effectLst/>
                  </c:spPr>
                  <c:extLst>
                    <c:ext xmlns:c16="http://schemas.microsoft.com/office/drawing/2014/chart" uri="{C3380CC4-5D6E-409C-BE32-E72D297353CC}">
                      <c16:uniqueId val="{00000032-190A-44C2-BD35-9C9B3B4953A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'2023_chart'!$A$3:$A$28</c15:sqref>
                        </c15:formulaRef>
                      </c:ext>
                    </c:extLst>
                    <c:strCache>
                      <c:ptCount val="26"/>
                      <c:pt idx="0">
                        <c:v>Total Population</c:v>
                      </c:pt>
                      <c:pt idx="3">
                        <c:v>Children (0-17 years old)</c:v>
                      </c:pt>
                      <c:pt idx="4">
                        <c:v>Adults (18+ years old)</c:v>
                      </c:pt>
                      <c:pt idx="6">
                        <c:v>Male</c:v>
                      </c:pt>
                      <c:pt idx="7">
                        <c:v>Female</c:v>
                      </c:pt>
                      <c:pt idx="10">
                        <c:v>White, non-Hispanic</c:v>
                      </c:pt>
                      <c:pt idx="11">
                        <c:v>Black, non-Hispanic</c:v>
                      </c:pt>
                      <c:pt idx="12">
                        <c:v>Hispanic</c:v>
                      </c:pt>
                      <c:pt idx="13">
                        <c:v>Other, non-Hispanic</c:v>
                      </c:pt>
                      <c:pt idx="16">
                        <c:v>0-4 years</c:v>
                      </c:pt>
                      <c:pt idx="17">
                        <c:v>5-9 years</c:v>
                      </c:pt>
                      <c:pt idx="18">
                        <c:v>10-14 years</c:v>
                      </c:pt>
                      <c:pt idx="19">
                        <c:v>15-17 years</c:v>
                      </c:pt>
                      <c:pt idx="20">
                        <c:v>18-24 years</c:v>
                      </c:pt>
                      <c:pt idx="21">
                        <c:v>25-34 years</c:v>
                      </c:pt>
                      <c:pt idx="22">
                        <c:v>35-44 years</c:v>
                      </c:pt>
                      <c:pt idx="23">
                        <c:v>45-54 years</c:v>
                      </c:pt>
                      <c:pt idx="24">
                        <c:v>55-64 years</c:v>
                      </c:pt>
                      <c:pt idx="25">
                        <c:v>65+ years</c:v>
                      </c:pt>
                    </c:strCache>
                  </c:strRef>
                </c:cat>
                <c:val>
                  <c:numRef>
                    <c:extLst>
                      <c:ext uri="{02D57815-91ED-43cb-92C2-25804820EDAC}">
                        <c15:formulaRef>
                          <c15:sqref>'2023_chart'!$B$3:$B$28</c15:sqref>
                        </c15:formulaRef>
                      </c:ext>
                    </c:extLst>
                    <c:numCache>
                      <c:formatCode>General</c:formatCode>
                      <c:ptCount val="26"/>
                      <c:pt idx="0">
                        <c:v>2015</c:v>
                      </c:pt>
                      <c:pt idx="3">
                        <c:v>1060</c:v>
                      </c:pt>
                      <c:pt idx="4">
                        <c:v>955</c:v>
                      </c:pt>
                      <c:pt idx="6">
                        <c:v>915</c:v>
                      </c:pt>
                      <c:pt idx="7">
                        <c:v>1100</c:v>
                      </c:pt>
                      <c:pt idx="10">
                        <c:v>561</c:v>
                      </c:pt>
                      <c:pt idx="11">
                        <c:v>494</c:v>
                      </c:pt>
                      <c:pt idx="12">
                        <c:v>760</c:v>
                      </c:pt>
                      <c:pt idx="13">
                        <c:v>125</c:v>
                      </c:pt>
                      <c:pt idx="16">
                        <c:v>496</c:v>
                      </c:pt>
                      <c:pt idx="17">
                        <c:v>349</c:v>
                      </c:pt>
                      <c:pt idx="18">
                        <c:v>164</c:v>
                      </c:pt>
                      <c:pt idx="19">
                        <c:v>51</c:v>
                      </c:pt>
                      <c:pt idx="20">
                        <c:v>59</c:v>
                      </c:pt>
                      <c:pt idx="21">
                        <c:v>126</c:v>
                      </c:pt>
                      <c:pt idx="22">
                        <c:v>173</c:v>
                      </c:pt>
                      <c:pt idx="23">
                        <c:v>168</c:v>
                      </c:pt>
                      <c:pt idx="24">
                        <c:v>180</c:v>
                      </c:pt>
                      <c:pt idx="25">
                        <c:v>249</c:v>
                      </c:pt>
                    </c:numCache>
                  </c:numRef>
                </c:val>
                <c:extLst>
                  <c:ext xmlns:c16="http://schemas.microsoft.com/office/drawing/2014/chart" uri="{C3380CC4-5D6E-409C-BE32-E72D297353CC}">
                    <c16:uniqueId val="{00000033-190A-44C2-BD35-9C9B3B4953AD}"/>
                  </c:ext>
                </c:extLst>
              </c15:ser>
            </c15:filteredBarSeries>
          </c:ext>
        </c:extLst>
      </c:barChart>
      <c:catAx>
        <c:axId val="1090690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093632"/>
        <c:crosses val="autoZero"/>
        <c:auto val="1"/>
        <c:lblAlgn val="ctr"/>
        <c:lblOffset val="100"/>
        <c:noMultiLvlLbl val="0"/>
      </c:catAx>
      <c:valAx>
        <c:axId val="109093632"/>
        <c:scaling>
          <c:orientation val="minMax"/>
          <c:max val="40"/>
          <c:min val="0"/>
        </c:scaling>
        <c:delete val="1"/>
        <c:axPos val="t"/>
        <c:majorGridlines>
          <c:spPr>
            <a:ln w="9525" cap="flat" cmpd="sng" algn="ctr">
              <a:solidFill>
                <a:schemeClr val="bg1">
                  <a:lumMod val="95000"/>
                </a:schemeClr>
              </a:solidFill>
              <a:prstDash val="sysDot"/>
              <a:round/>
            </a:ln>
            <a:effectLst/>
          </c:spPr>
        </c:majorGridlines>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Rate per 10,000 Population</a:t>
                </a:r>
              </a:p>
            </c:rich>
          </c:tx>
          <c:layout>
            <c:manualLayout>
              <c:xMode val="edge"/>
              <c:yMode val="edge"/>
              <c:x val="0.45189133143295346"/>
              <c:y val="0.94646916836929695"/>
            </c:manualLayout>
          </c:layout>
          <c:overlay val="0"/>
          <c:spPr>
            <a:noFill/>
            <a:ln>
              <a:noFill/>
            </a:ln>
            <a:effectLst/>
          </c:spPr>
        </c:title>
        <c:numFmt formatCode="0" sourceLinked="0"/>
        <c:majorTickMark val="out"/>
        <c:minorTickMark val="none"/>
        <c:tickLblPos val="nextTo"/>
        <c:crossAx val="109069056"/>
        <c:crosses val="autoZero"/>
        <c:crossBetween val="between"/>
        <c:majorUnit val="1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33909</xdr:colOff>
      <xdr:row>40</xdr:row>
      <xdr:rowOff>23935</xdr:rowOff>
    </xdr:to>
    <xdr:graphicFrame macro="">
      <xdr:nvGraphicFramePr>
        <xdr:cNvPr id="2" name="Chart 1">
          <a:extLst>
            <a:ext uri="{FF2B5EF4-FFF2-40B4-BE49-F238E27FC236}">
              <a16:creationId xmlns:a16="http://schemas.microsoft.com/office/drawing/2014/main" id="{AC6CAD69-E286-47CE-9074-E8CBD4C757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V42"/>
  <sheetViews>
    <sheetView tabSelected="1" zoomScaleNormal="100" workbookViewId="0">
      <pane xSplit="2" ySplit="3" topLeftCell="C4" activePane="bottomRight" state="frozen"/>
      <selection pane="topRight" activeCell="C1" sqref="C1"/>
      <selection pane="bottomLeft" activeCell="A4" sqref="A4"/>
      <selection pane="bottomRight" sqref="A1:X1"/>
    </sheetView>
  </sheetViews>
  <sheetFormatPr defaultColWidth="9.109375" defaultRowHeight="14.4" x14ac:dyDescent="0.3"/>
  <cols>
    <col min="1" max="1" width="9.109375" style="5" customWidth="1"/>
    <col min="2" max="2" width="21.88671875" style="5" customWidth="1"/>
    <col min="3" max="3" width="8.88671875" style="5" customWidth="1"/>
    <col min="4" max="5" width="9.109375" style="5" customWidth="1"/>
    <col min="6" max="6" width="8.88671875" style="5" customWidth="1"/>
    <col min="7" max="20" width="9.109375" style="5" customWidth="1"/>
    <col min="21" max="16384" width="9.109375" style="5"/>
  </cols>
  <sheetData>
    <row r="1" spans="1:74" ht="30" customHeight="1" x14ac:dyDescent="0.3">
      <c r="A1" s="112" t="s">
        <v>47</v>
      </c>
      <c r="B1" s="113"/>
      <c r="C1" s="113"/>
      <c r="D1" s="113"/>
      <c r="E1" s="113"/>
      <c r="F1" s="113"/>
      <c r="G1" s="113"/>
      <c r="H1" s="113"/>
      <c r="I1" s="113"/>
      <c r="J1" s="113"/>
      <c r="K1" s="113"/>
      <c r="L1" s="113"/>
      <c r="M1" s="113"/>
      <c r="N1" s="113"/>
      <c r="O1" s="113"/>
      <c r="P1" s="113"/>
      <c r="Q1" s="113"/>
      <c r="R1" s="113"/>
      <c r="S1" s="113"/>
      <c r="T1" s="113"/>
      <c r="U1" s="113"/>
      <c r="V1" s="113"/>
      <c r="W1" s="113"/>
      <c r="X1" s="113"/>
    </row>
    <row r="2" spans="1:74" x14ac:dyDescent="0.3">
      <c r="A2" s="10"/>
      <c r="B2" s="32"/>
      <c r="C2" s="114">
        <v>2023</v>
      </c>
      <c r="D2" s="115"/>
      <c r="E2" s="116"/>
      <c r="F2" s="114">
        <v>2022</v>
      </c>
      <c r="G2" s="115"/>
      <c r="H2" s="116"/>
      <c r="I2" s="115" t="s">
        <v>32</v>
      </c>
      <c r="J2" s="115"/>
      <c r="K2" s="116"/>
      <c r="L2" s="115" t="s">
        <v>33</v>
      </c>
      <c r="M2" s="115"/>
      <c r="N2" s="116"/>
      <c r="O2" s="115">
        <v>2019</v>
      </c>
      <c r="P2" s="115"/>
      <c r="Q2" s="116"/>
      <c r="R2" s="115">
        <v>2018</v>
      </c>
      <c r="S2" s="115"/>
      <c r="T2" s="116"/>
      <c r="U2" s="114">
        <v>2017</v>
      </c>
      <c r="V2" s="115"/>
      <c r="W2" s="116"/>
      <c r="X2" s="114">
        <v>2016</v>
      </c>
      <c r="Y2" s="115"/>
      <c r="Z2" s="116"/>
      <c r="AA2" s="114" t="s">
        <v>21</v>
      </c>
      <c r="AB2" s="115"/>
      <c r="AC2" s="116"/>
      <c r="AD2" s="114">
        <v>2014</v>
      </c>
      <c r="AE2" s="115"/>
      <c r="AF2" s="116"/>
      <c r="AG2" s="114">
        <v>2013</v>
      </c>
      <c r="AH2" s="115"/>
      <c r="AI2" s="116"/>
      <c r="AJ2" s="114">
        <v>2012</v>
      </c>
      <c r="AK2" s="115"/>
      <c r="AL2" s="116"/>
      <c r="AM2" s="114">
        <v>2011</v>
      </c>
      <c r="AN2" s="115"/>
      <c r="AO2" s="116"/>
      <c r="AP2" s="114">
        <v>2010</v>
      </c>
      <c r="AQ2" s="115"/>
      <c r="AR2" s="116"/>
      <c r="AS2" s="114">
        <v>2009</v>
      </c>
      <c r="AT2" s="115"/>
      <c r="AU2" s="116"/>
      <c r="AV2" s="114">
        <v>2008</v>
      </c>
      <c r="AW2" s="115"/>
      <c r="AX2" s="116"/>
      <c r="AY2" s="114">
        <v>2007</v>
      </c>
      <c r="AZ2" s="115"/>
      <c r="BA2" s="116"/>
      <c r="BB2" s="114">
        <v>2006</v>
      </c>
      <c r="BC2" s="115"/>
      <c r="BD2" s="116"/>
      <c r="BE2" s="114">
        <v>2005</v>
      </c>
      <c r="BF2" s="115"/>
      <c r="BG2" s="116"/>
      <c r="BH2" s="114">
        <v>2004</v>
      </c>
      <c r="BI2" s="115"/>
      <c r="BJ2" s="116"/>
      <c r="BK2" s="114">
        <v>2003</v>
      </c>
      <c r="BL2" s="115"/>
      <c r="BM2" s="116"/>
      <c r="BN2" s="114">
        <v>2002</v>
      </c>
      <c r="BO2" s="115"/>
      <c r="BP2" s="116"/>
      <c r="BQ2" s="114">
        <v>2001</v>
      </c>
      <c r="BR2" s="115"/>
      <c r="BS2" s="116"/>
      <c r="BT2" s="114">
        <v>2000</v>
      </c>
      <c r="BU2" s="115"/>
      <c r="BV2" s="116"/>
    </row>
    <row r="3" spans="1:74" ht="28.8" x14ac:dyDescent="0.3">
      <c r="A3" s="11"/>
      <c r="B3" s="33"/>
      <c r="C3" s="29" t="s">
        <v>17</v>
      </c>
      <c r="D3" s="30" t="s">
        <v>18</v>
      </c>
      <c r="E3" s="30" t="s">
        <v>19</v>
      </c>
      <c r="F3" s="29" t="s">
        <v>17</v>
      </c>
      <c r="G3" s="30" t="s">
        <v>18</v>
      </c>
      <c r="H3" s="30" t="s">
        <v>19</v>
      </c>
      <c r="I3" s="29" t="s">
        <v>17</v>
      </c>
      <c r="J3" s="30" t="s">
        <v>18</v>
      </c>
      <c r="K3" s="30" t="s">
        <v>19</v>
      </c>
      <c r="L3" s="38" t="s">
        <v>17</v>
      </c>
      <c r="M3" s="30" t="s">
        <v>18</v>
      </c>
      <c r="N3" s="31" t="s">
        <v>19</v>
      </c>
      <c r="O3" s="29" t="s">
        <v>17</v>
      </c>
      <c r="P3" s="30" t="s">
        <v>18</v>
      </c>
      <c r="Q3" s="31" t="s">
        <v>19</v>
      </c>
      <c r="R3" s="29" t="s">
        <v>17</v>
      </c>
      <c r="S3" s="30" t="s">
        <v>18</v>
      </c>
      <c r="T3" s="31" t="s">
        <v>19</v>
      </c>
      <c r="U3" s="29" t="s">
        <v>17</v>
      </c>
      <c r="V3" s="30" t="s">
        <v>18</v>
      </c>
      <c r="W3" s="30" t="s">
        <v>19</v>
      </c>
      <c r="X3" s="29" t="s">
        <v>17</v>
      </c>
      <c r="Y3" s="30" t="s">
        <v>18</v>
      </c>
      <c r="Z3" s="30" t="s">
        <v>19</v>
      </c>
      <c r="AA3" s="29" t="s">
        <v>17</v>
      </c>
      <c r="AB3" s="30" t="s">
        <v>18</v>
      </c>
      <c r="AC3" s="30" t="s">
        <v>19</v>
      </c>
      <c r="AD3" s="29" t="s">
        <v>17</v>
      </c>
      <c r="AE3" s="30" t="s">
        <v>18</v>
      </c>
      <c r="AF3" s="30" t="s">
        <v>19</v>
      </c>
      <c r="AG3" s="29" t="s">
        <v>17</v>
      </c>
      <c r="AH3" s="30" t="s">
        <v>18</v>
      </c>
      <c r="AI3" s="30" t="s">
        <v>19</v>
      </c>
      <c r="AJ3" s="29" t="s">
        <v>17</v>
      </c>
      <c r="AK3" s="30" t="s">
        <v>18</v>
      </c>
      <c r="AL3" s="30" t="s">
        <v>19</v>
      </c>
      <c r="AM3" s="29" t="s">
        <v>17</v>
      </c>
      <c r="AN3" s="30" t="s">
        <v>18</v>
      </c>
      <c r="AO3" s="30" t="s">
        <v>19</v>
      </c>
      <c r="AP3" s="29" t="s">
        <v>17</v>
      </c>
      <c r="AQ3" s="30" t="s">
        <v>18</v>
      </c>
      <c r="AR3" s="30" t="s">
        <v>19</v>
      </c>
      <c r="AS3" s="12" t="s">
        <v>17</v>
      </c>
      <c r="AT3" s="13" t="s">
        <v>18</v>
      </c>
      <c r="AU3" s="13" t="s">
        <v>19</v>
      </c>
      <c r="AV3" s="12" t="s">
        <v>17</v>
      </c>
      <c r="AW3" s="13" t="s">
        <v>18</v>
      </c>
      <c r="AX3" s="13" t="s">
        <v>19</v>
      </c>
      <c r="AY3" s="12" t="s">
        <v>17</v>
      </c>
      <c r="AZ3" s="13" t="s">
        <v>18</v>
      </c>
      <c r="BA3" s="13" t="s">
        <v>19</v>
      </c>
      <c r="BB3" s="12" t="s">
        <v>17</v>
      </c>
      <c r="BC3" s="13" t="s">
        <v>18</v>
      </c>
      <c r="BD3" s="13" t="s">
        <v>19</v>
      </c>
      <c r="BE3" s="12" t="s">
        <v>17</v>
      </c>
      <c r="BF3" s="13" t="s">
        <v>18</v>
      </c>
      <c r="BG3" s="13" t="s">
        <v>19</v>
      </c>
      <c r="BH3" s="12" t="s">
        <v>17</v>
      </c>
      <c r="BI3" s="13" t="s">
        <v>18</v>
      </c>
      <c r="BJ3" s="13" t="s">
        <v>19</v>
      </c>
      <c r="BK3" s="12" t="s">
        <v>17</v>
      </c>
      <c r="BL3" s="13" t="s">
        <v>18</v>
      </c>
      <c r="BM3" s="13" t="s">
        <v>19</v>
      </c>
      <c r="BN3" s="12" t="s">
        <v>17</v>
      </c>
      <c r="BO3" s="13" t="s">
        <v>18</v>
      </c>
      <c r="BP3" s="13" t="s">
        <v>19</v>
      </c>
      <c r="BQ3" s="12" t="s">
        <v>17</v>
      </c>
      <c r="BR3" s="13" t="s">
        <v>18</v>
      </c>
      <c r="BS3" s="13" t="s">
        <v>19</v>
      </c>
      <c r="BT3" s="12" t="s">
        <v>17</v>
      </c>
      <c r="BU3" s="13" t="s">
        <v>18</v>
      </c>
      <c r="BV3" s="13" t="s">
        <v>19</v>
      </c>
    </row>
    <row r="4" spans="1:74" x14ac:dyDescent="0.3">
      <c r="A4" s="14" t="s">
        <v>0</v>
      </c>
      <c r="B4" s="27"/>
      <c r="C4" s="34">
        <v>2015</v>
      </c>
      <c r="D4" s="7">
        <v>5.6</v>
      </c>
      <c r="E4" s="50">
        <v>6.4</v>
      </c>
      <c r="F4" s="34">
        <v>2278</v>
      </c>
      <c r="G4" s="72">
        <v>6.3</v>
      </c>
      <c r="H4" s="68">
        <v>7.3</v>
      </c>
      <c r="I4" s="39">
        <v>1505</v>
      </c>
      <c r="J4" s="42">
        <v>4.2</v>
      </c>
      <c r="K4" s="50">
        <v>4.5999999999999996</v>
      </c>
      <c r="L4" s="39">
        <v>1295</v>
      </c>
      <c r="M4" s="42">
        <v>3.6</v>
      </c>
      <c r="N4" s="50">
        <v>3.7</v>
      </c>
      <c r="O4" s="39">
        <v>2194</v>
      </c>
      <c r="P4" s="35">
        <v>6.2</v>
      </c>
      <c r="Q4" s="40">
        <v>6.5</v>
      </c>
      <c r="R4" s="34">
        <v>2433</v>
      </c>
      <c r="S4" s="35">
        <v>6.8100423633338103</v>
      </c>
      <c r="T4" s="35">
        <v>7.2283277803768096</v>
      </c>
      <c r="U4" s="34">
        <v>2515</v>
      </c>
      <c r="V4" s="35">
        <v>7.0091165893387899</v>
      </c>
      <c r="W4" s="35">
        <v>7.4775710112443203</v>
      </c>
      <c r="X4" s="34">
        <v>2675</v>
      </c>
      <c r="Y4" s="35">
        <v>7.4794796630850904</v>
      </c>
      <c r="Z4" s="35">
        <v>7.9792606275429403</v>
      </c>
      <c r="AA4" s="34">
        <v>3771</v>
      </c>
      <c r="AB4" s="35">
        <v>10.501586516531001</v>
      </c>
      <c r="AC4" s="35">
        <v>10.4387555685088</v>
      </c>
      <c r="AD4" s="34">
        <v>4261</v>
      </c>
      <c r="AE4" s="35">
        <v>11.847046593286001</v>
      </c>
      <c r="AF4" s="35">
        <v>11.809179648975199</v>
      </c>
      <c r="AG4" s="34">
        <v>4073</v>
      </c>
      <c r="AH4" s="35">
        <v>11.3262218860537</v>
      </c>
      <c r="AI4" s="35">
        <v>11.255556362348599</v>
      </c>
      <c r="AJ4" s="34">
        <v>4378</v>
      </c>
      <c r="AK4" s="35">
        <v>12.1938074509233</v>
      </c>
      <c r="AL4" s="35">
        <v>12.197235236260999</v>
      </c>
      <c r="AM4" s="34">
        <v>4452</v>
      </c>
      <c r="AN4" s="35">
        <v>12.4332918424815</v>
      </c>
      <c r="AO4" s="35">
        <v>12.3883674583169</v>
      </c>
      <c r="AP4" s="34">
        <v>4500</v>
      </c>
      <c r="AQ4" s="35">
        <v>12.585659396257499</v>
      </c>
      <c r="AR4" s="35">
        <v>12.5074137459419</v>
      </c>
      <c r="AS4" s="15">
        <v>5191</v>
      </c>
      <c r="AT4" s="16">
        <v>14.6</v>
      </c>
      <c r="AU4" s="17">
        <v>14.6</v>
      </c>
      <c r="AV4" s="15">
        <v>4801</v>
      </c>
      <c r="AW4" s="16">
        <v>13.5</v>
      </c>
      <c r="AX4" s="17">
        <v>13.4</v>
      </c>
      <c r="AY4" s="15">
        <v>4737</v>
      </c>
      <c r="AZ4" s="16">
        <v>13.4</v>
      </c>
      <c r="BA4" s="17">
        <v>13.4</v>
      </c>
      <c r="BB4" s="15">
        <v>4863</v>
      </c>
      <c r="BC4" s="16">
        <v>13.8</v>
      </c>
      <c r="BD4" s="17">
        <v>13.9</v>
      </c>
      <c r="BE4" s="15">
        <v>4504</v>
      </c>
      <c r="BF4" s="16">
        <v>12.8</v>
      </c>
      <c r="BG4" s="17">
        <v>12.8</v>
      </c>
      <c r="BH4" s="15">
        <v>4309</v>
      </c>
      <c r="BI4" s="16">
        <v>12.3</v>
      </c>
      <c r="BJ4" s="17">
        <v>12.3</v>
      </c>
      <c r="BK4" s="15">
        <v>4756</v>
      </c>
      <c r="BL4" s="16">
        <v>13.6</v>
      </c>
      <c r="BM4" s="17">
        <v>13.7</v>
      </c>
      <c r="BN4" s="15">
        <v>4401</v>
      </c>
      <c r="BO4" s="16">
        <v>12.7</v>
      </c>
      <c r="BP4" s="17">
        <v>12.8</v>
      </c>
      <c r="BQ4" s="15">
        <v>3957</v>
      </c>
      <c r="BR4" s="16">
        <v>11.5</v>
      </c>
      <c r="BS4" s="17">
        <v>11.5</v>
      </c>
      <c r="BT4" s="15">
        <v>3888</v>
      </c>
      <c r="BU4" s="16">
        <v>11.4</v>
      </c>
      <c r="BV4" s="17">
        <v>11.4</v>
      </c>
    </row>
    <row r="5" spans="1:74" s="71" customFormat="1" x14ac:dyDescent="0.3">
      <c r="A5" s="70"/>
      <c r="B5" s="71" t="s">
        <v>1</v>
      </c>
      <c r="C5" s="34">
        <v>915</v>
      </c>
      <c r="D5" s="72">
        <v>5.2</v>
      </c>
      <c r="E5" s="68">
        <v>6.1</v>
      </c>
      <c r="F5" s="34">
        <v>1027</v>
      </c>
      <c r="G5" s="72">
        <v>5.8</v>
      </c>
      <c r="H5" s="68">
        <v>6.9</v>
      </c>
      <c r="I5" s="39">
        <v>641</v>
      </c>
      <c r="J5" s="67">
        <v>3.6</v>
      </c>
      <c r="K5" s="68">
        <v>4.2</v>
      </c>
      <c r="L5" s="39">
        <v>446</v>
      </c>
      <c r="M5" s="67">
        <v>2.5</v>
      </c>
      <c r="N5" s="68">
        <v>2.7</v>
      </c>
      <c r="O5" s="39">
        <v>788</v>
      </c>
      <c r="P5" s="73">
        <v>4.5245044747751697</v>
      </c>
      <c r="Q5" s="74">
        <v>5.0024538807079528</v>
      </c>
      <c r="R5" s="34">
        <v>915</v>
      </c>
      <c r="S5" s="73">
        <v>5.24838031541905</v>
      </c>
      <c r="T5" s="73">
        <v>5.8718208072248901</v>
      </c>
      <c r="U5" s="34">
        <v>982</v>
      </c>
      <c r="V5" s="73">
        <v>5.6056627468889202</v>
      </c>
      <c r="W5" s="73">
        <v>6.2770710093813902</v>
      </c>
      <c r="X5" s="34">
        <v>1047</v>
      </c>
      <c r="Y5" s="73">
        <v>5.9978861318217396</v>
      </c>
      <c r="Z5" s="73">
        <v>6.6579405982775004</v>
      </c>
      <c r="AA5" s="34">
        <v>1380</v>
      </c>
      <c r="AB5" s="73">
        <v>7.8778499406592397</v>
      </c>
      <c r="AC5" s="73">
        <v>8.3970646564379692</v>
      </c>
      <c r="AD5" s="34">
        <v>1614</v>
      </c>
      <c r="AE5" s="73">
        <v>9.1989451420279504</v>
      </c>
      <c r="AF5" s="73">
        <v>9.74765676355549</v>
      </c>
      <c r="AG5" s="34">
        <v>1529</v>
      </c>
      <c r="AH5" s="73">
        <v>8.7164673964784107</v>
      </c>
      <c r="AI5" s="73">
        <v>9.12414159541275</v>
      </c>
      <c r="AJ5" s="34">
        <v>1702</v>
      </c>
      <c r="AK5" s="73">
        <v>9.7261811424091196</v>
      </c>
      <c r="AL5" s="73">
        <v>10.210320511017899</v>
      </c>
      <c r="AM5" s="34">
        <v>1672</v>
      </c>
      <c r="AN5" s="73">
        <v>9.5826723276265202</v>
      </c>
      <c r="AO5" s="73">
        <v>10.092959927272799</v>
      </c>
      <c r="AP5" s="34">
        <v>1598</v>
      </c>
      <c r="AQ5" s="73">
        <v>9.1805629443064998</v>
      </c>
      <c r="AR5" s="73">
        <v>9.5138406717526909</v>
      </c>
      <c r="AS5" s="75">
        <v>1984</v>
      </c>
      <c r="AT5" s="76">
        <v>11.4</v>
      </c>
      <c r="AU5" s="77">
        <v>11.9</v>
      </c>
      <c r="AV5" s="75">
        <v>1807</v>
      </c>
      <c r="AW5" s="76">
        <v>10.5</v>
      </c>
      <c r="AX5" s="77">
        <v>10.8</v>
      </c>
      <c r="AY5" s="75">
        <v>1807</v>
      </c>
      <c r="AZ5" s="76">
        <v>10.5</v>
      </c>
      <c r="BA5" s="77">
        <v>10.9</v>
      </c>
      <c r="BB5" s="75">
        <v>1915</v>
      </c>
      <c r="BC5" s="76">
        <v>11.2</v>
      </c>
      <c r="BD5" s="77">
        <v>11.6</v>
      </c>
      <c r="BE5" s="75">
        <v>1785</v>
      </c>
      <c r="BF5" s="76">
        <v>10.5</v>
      </c>
      <c r="BG5" s="77">
        <v>10.8</v>
      </c>
      <c r="BH5" s="75">
        <v>1739</v>
      </c>
      <c r="BI5" s="76">
        <v>10.199999999999999</v>
      </c>
      <c r="BJ5" s="77">
        <v>10.4</v>
      </c>
      <c r="BK5" s="75">
        <v>1930</v>
      </c>
      <c r="BL5" s="76">
        <v>11.4</v>
      </c>
      <c r="BM5" s="77">
        <v>11.6</v>
      </c>
      <c r="BN5" s="75">
        <v>1716</v>
      </c>
      <c r="BO5" s="76">
        <v>10.199999999999999</v>
      </c>
      <c r="BP5" s="77">
        <v>10.3</v>
      </c>
      <c r="BQ5" s="75">
        <v>1558</v>
      </c>
      <c r="BR5" s="76">
        <v>9.4</v>
      </c>
      <c r="BS5" s="77">
        <v>9.4</v>
      </c>
      <c r="BT5" s="75">
        <v>1540</v>
      </c>
      <c r="BU5" s="76">
        <v>9.3000000000000007</v>
      </c>
      <c r="BV5" s="77">
        <v>9.3000000000000007</v>
      </c>
    </row>
    <row r="6" spans="1:74" s="71" customFormat="1" x14ac:dyDescent="0.3">
      <c r="A6" s="70"/>
      <c r="B6" s="71" t="s">
        <v>2</v>
      </c>
      <c r="C6" s="34">
        <v>1100</v>
      </c>
      <c r="D6" s="72">
        <v>6</v>
      </c>
      <c r="E6" s="68">
        <v>6.6</v>
      </c>
      <c r="F6" s="34">
        <v>1251</v>
      </c>
      <c r="G6" s="72">
        <v>6.8</v>
      </c>
      <c r="H6" s="68">
        <v>7.6</v>
      </c>
      <c r="I6" s="39">
        <v>864</v>
      </c>
      <c r="J6" s="67">
        <v>4.7</v>
      </c>
      <c r="K6" s="69">
        <v>5</v>
      </c>
      <c r="L6" s="39">
        <v>849</v>
      </c>
      <c r="M6" s="67">
        <v>4.5999999999999996</v>
      </c>
      <c r="N6" s="68">
        <v>4.5999999999999996</v>
      </c>
      <c r="O6" s="39">
        <v>1406</v>
      </c>
      <c r="P6" s="73">
        <v>7.7</v>
      </c>
      <c r="Q6" s="74">
        <v>7.8</v>
      </c>
      <c r="R6" s="34">
        <v>1518</v>
      </c>
      <c r="S6" s="73">
        <v>8.2983922548338995</v>
      </c>
      <c r="T6" s="73">
        <v>8.4281294409401504</v>
      </c>
      <c r="U6" s="34">
        <v>1533</v>
      </c>
      <c r="V6" s="73">
        <v>8.3479272309059507</v>
      </c>
      <c r="W6" s="73">
        <v>8.4975021624324203</v>
      </c>
      <c r="X6" s="34">
        <v>1628</v>
      </c>
      <c r="Y6" s="73">
        <v>8.8921078173534802</v>
      </c>
      <c r="Z6" s="73">
        <v>9.1409316256057593</v>
      </c>
      <c r="AA6" s="34">
        <v>2391</v>
      </c>
      <c r="AB6" s="73">
        <v>13.0006486731019</v>
      </c>
      <c r="AC6" s="73">
        <v>12.205951015087599</v>
      </c>
      <c r="AD6" s="34">
        <v>2647</v>
      </c>
      <c r="AE6" s="73">
        <v>14.3692512138136</v>
      </c>
      <c r="AF6" s="73">
        <v>13.5788646153272</v>
      </c>
      <c r="AG6" s="34">
        <v>2544</v>
      </c>
      <c r="AH6" s="73">
        <v>13.8116072877945</v>
      </c>
      <c r="AI6" s="73">
        <v>13.085429722508399</v>
      </c>
      <c r="AJ6" s="34">
        <v>2676</v>
      </c>
      <c r="AK6" s="73">
        <v>14.5400724069525</v>
      </c>
      <c r="AL6" s="73">
        <v>13.8637345890424</v>
      </c>
      <c r="AM6" s="34">
        <v>2780</v>
      </c>
      <c r="AN6" s="73">
        <v>15.142494687871199</v>
      </c>
      <c r="AO6" s="73">
        <v>14.362596001160099</v>
      </c>
      <c r="AP6" s="34">
        <v>2898</v>
      </c>
      <c r="AQ6" s="73">
        <v>15.794086101204201</v>
      </c>
      <c r="AR6" s="73">
        <v>15.1437599425452</v>
      </c>
      <c r="AS6" s="75">
        <v>3207</v>
      </c>
      <c r="AT6" s="76">
        <v>17.5</v>
      </c>
      <c r="AU6" s="77">
        <v>16.899999999999999</v>
      </c>
      <c r="AV6" s="75">
        <v>2993</v>
      </c>
      <c r="AW6" s="76">
        <v>16.399999999999999</v>
      </c>
      <c r="AX6" s="77">
        <v>15.6</v>
      </c>
      <c r="AY6" s="75">
        <v>2928</v>
      </c>
      <c r="AZ6" s="76">
        <v>16.2</v>
      </c>
      <c r="BA6" s="77">
        <v>15.4</v>
      </c>
      <c r="BB6" s="75">
        <v>2947</v>
      </c>
      <c r="BC6" s="76">
        <v>16.3</v>
      </c>
      <c r="BD6" s="77">
        <v>15.8</v>
      </c>
      <c r="BE6" s="75">
        <v>2719</v>
      </c>
      <c r="BF6" s="76">
        <v>15.1</v>
      </c>
      <c r="BG6" s="77">
        <v>14.4</v>
      </c>
      <c r="BH6" s="75">
        <v>2570</v>
      </c>
      <c r="BI6" s="76">
        <v>14.3</v>
      </c>
      <c r="BJ6" s="77">
        <v>13.9</v>
      </c>
      <c r="BK6" s="75">
        <v>2826</v>
      </c>
      <c r="BL6" s="76">
        <v>15.8</v>
      </c>
      <c r="BM6" s="77">
        <v>15.4</v>
      </c>
      <c r="BN6" s="75">
        <v>2685</v>
      </c>
      <c r="BO6" s="76">
        <v>15.1</v>
      </c>
      <c r="BP6" s="77">
        <v>14.9</v>
      </c>
      <c r="BQ6" s="75">
        <v>2399</v>
      </c>
      <c r="BR6" s="76">
        <v>13.6</v>
      </c>
      <c r="BS6" s="77">
        <v>13.4</v>
      </c>
      <c r="BT6" s="75">
        <v>2348</v>
      </c>
      <c r="BU6" s="76">
        <v>13.3</v>
      </c>
      <c r="BV6" s="77">
        <v>13.1</v>
      </c>
    </row>
    <row r="7" spans="1:74" x14ac:dyDescent="0.3">
      <c r="A7" s="18"/>
      <c r="B7" s="5" t="s">
        <v>3</v>
      </c>
      <c r="C7" s="65">
        <v>561</v>
      </c>
      <c r="D7" s="80">
        <v>2.5</v>
      </c>
      <c r="E7" s="79">
        <v>2.9</v>
      </c>
      <c r="F7" s="65">
        <v>689</v>
      </c>
      <c r="G7" s="80">
        <v>3</v>
      </c>
      <c r="H7" s="79">
        <v>3.9</v>
      </c>
      <c r="I7" s="65">
        <v>393</v>
      </c>
      <c r="J7" s="78">
        <v>1.7</v>
      </c>
      <c r="K7" s="79">
        <v>1.9</v>
      </c>
      <c r="L7" s="44">
        <v>417</v>
      </c>
      <c r="M7" s="67">
        <v>1.8</v>
      </c>
      <c r="N7" s="68">
        <v>1.8</v>
      </c>
      <c r="O7" s="44">
        <v>756</v>
      </c>
      <c r="P7" s="35">
        <v>3.1785570372274137</v>
      </c>
      <c r="Q7" s="40">
        <v>3.4</v>
      </c>
      <c r="R7" s="34">
        <v>787</v>
      </c>
      <c r="S7" s="35">
        <v>3.2680145669569298</v>
      </c>
      <c r="T7" s="35">
        <v>3.4898982075591301</v>
      </c>
      <c r="U7" s="34">
        <v>831</v>
      </c>
      <c r="V7" s="35">
        <v>3.4110149924575901</v>
      </c>
      <c r="W7" s="35">
        <v>3.6459151197429298</v>
      </c>
      <c r="X7" s="34">
        <v>861</v>
      </c>
      <c r="Y7" s="35">
        <v>3.5123675315276799</v>
      </c>
      <c r="Z7" s="35">
        <v>3.7948026404981001</v>
      </c>
      <c r="AA7" s="34">
        <v>1564</v>
      </c>
      <c r="AB7" s="35">
        <v>6.3106171291291897</v>
      </c>
      <c r="AC7" s="35">
        <v>5.8072273953702602</v>
      </c>
      <c r="AD7" s="34">
        <v>1687</v>
      </c>
      <c r="AE7" s="35">
        <v>6.7339798539440903</v>
      </c>
      <c r="AF7" s="35">
        <v>6.3322677354356198</v>
      </c>
      <c r="AG7" s="34">
        <v>1679</v>
      </c>
      <c r="AH7" s="35">
        <v>6.6346905404882097</v>
      </c>
      <c r="AI7" s="35">
        <v>6.1970325431888602</v>
      </c>
      <c r="AJ7" s="34">
        <v>1824</v>
      </c>
      <c r="AK7" s="35">
        <v>7.1488481104936001</v>
      </c>
      <c r="AL7" s="35">
        <v>6.6813551814385299</v>
      </c>
      <c r="AM7" s="34">
        <v>1932</v>
      </c>
      <c r="AN7" s="35">
        <v>7.5230803197854303</v>
      </c>
      <c r="AO7" s="35">
        <v>7.0838145206003498</v>
      </c>
      <c r="AP7" s="34">
        <v>1898</v>
      </c>
      <c r="AQ7" s="35">
        <v>7.3504438343601901</v>
      </c>
      <c r="AR7" s="35">
        <v>6.8805308912161802</v>
      </c>
      <c r="AS7" s="19">
        <v>2306</v>
      </c>
      <c r="AT7" s="20">
        <v>8.9</v>
      </c>
      <c r="AU7" s="21">
        <v>8.6</v>
      </c>
      <c r="AV7" s="19">
        <v>2152</v>
      </c>
      <c r="AW7" s="20">
        <v>8.3000000000000007</v>
      </c>
      <c r="AX7" s="21">
        <v>7.8</v>
      </c>
      <c r="AY7" s="19">
        <v>2227</v>
      </c>
      <c r="AZ7" s="20">
        <v>8.5</v>
      </c>
      <c r="BA7" s="21">
        <v>8.1</v>
      </c>
      <c r="BB7" s="19">
        <v>2333</v>
      </c>
      <c r="BC7" s="20">
        <v>8.9</v>
      </c>
      <c r="BD7" s="21">
        <v>8.6</v>
      </c>
      <c r="BE7" s="19">
        <v>2275</v>
      </c>
      <c r="BF7" s="20">
        <v>8.6</v>
      </c>
      <c r="BG7" s="21">
        <v>8.1999999999999993</v>
      </c>
      <c r="BH7" s="19">
        <v>2156</v>
      </c>
      <c r="BI7" s="20">
        <v>8.1</v>
      </c>
      <c r="BJ7" s="21">
        <v>7.9</v>
      </c>
      <c r="BK7" s="19">
        <v>2488</v>
      </c>
      <c r="BL7" s="20">
        <v>9.3000000000000007</v>
      </c>
      <c r="BM7" s="21">
        <v>9.1</v>
      </c>
      <c r="BN7" s="19">
        <v>2219</v>
      </c>
      <c r="BO7" s="20">
        <v>8.3000000000000007</v>
      </c>
      <c r="BP7" s="21">
        <v>8.3000000000000007</v>
      </c>
      <c r="BQ7" s="19">
        <v>2021</v>
      </c>
      <c r="BR7" s="20">
        <v>7.6</v>
      </c>
      <c r="BS7" s="21">
        <v>7.5</v>
      </c>
      <c r="BT7" s="19">
        <v>2053</v>
      </c>
      <c r="BU7" s="20">
        <v>7.7</v>
      </c>
      <c r="BV7" s="21">
        <v>7.6</v>
      </c>
    </row>
    <row r="8" spans="1:74" x14ac:dyDescent="0.3">
      <c r="A8" s="18"/>
      <c r="B8" s="5" t="s">
        <v>4</v>
      </c>
      <c r="C8" s="65">
        <v>494</v>
      </c>
      <c r="D8" s="72">
        <v>12.6</v>
      </c>
      <c r="E8" s="68">
        <v>13.7</v>
      </c>
      <c r="F8" s="65">
        <v>583</v>
      </c>
      <c r="G8" s="72">
        <v>15</v>
      </c>
      <c r="H8" s="68">
        <v>16.100000000000001</v>
      </c>
      <c r="I8" s="65">
        <v>433</v>
      </c>
      <c r="J8" s="78">
        <v>11.3</v>
      </c>
      <c r="K8" s="79">
        <v>12.1</v>
      </c>
      <c r="L8" s="44">
        <v>335</v>
      </c>
      <c r="M8" s="67">
        <v>8.8000000000000007</v>
      </c>
      <c r="N8" s="68">
        <v>8.9</v>
      </c>
      <c r="O8" s="44">
        <v>560</v>
      </c>
      <c r="P8" s="35">
        <v>15.2</v>
      </c>
      <c r="Q8" s="40">
        <v>15.8</v>
      </c>
      <c r="R8" s="34">
        <v>642</v>
      </c>
      <c r="S8" s="35">
        <v>16.583405229197101</v>
      </c>
      <c r="T8" s="35">
        <v>16.863494173523399</v>
      </c>
      <c r="U8" s="34">
        <v>658</v>
      </c>
      <c r="V8" s="35">
        <v>17.053833613676201</v>
      </c>
      <c r="W8" s="35">
        <v>17.357953579607699</v>
      </c>
      <c r="X8" s="34">
        <v>775</v>
      </c>
      <c r="Y8" s="35">
        <v>20.3280288107185</v>
      </c>
      <c r="Z8" s="35">
        <v>20.384454292954</v>
      </c>
      <c r="AA8" s="34">
        <v>985</v>
      </c>
      <c r="AB8" s="35">
        <v>25.991503285220499</v>
      </c>
      <c r="AC8" s="35">
        <v>26.211309030211599</v>
      </c>
      <c r="AD8" s="34">
        <v>1147</v>
      </c>
      <c r="AE8" s="35">
        <v>30.5561105561106</v>
      </c>
      <c r="AF8" s="35">
        <v>30.563625511619001</v>
      </c>
      <c r="AG8" s="34">
        <v>1029</v>
      </c>
      <c r="AH8" s="35">
        <v>27.794885092865702</v>
      </c>
      <c r="AI8" s="35">
        <v>28.106918777001901</v>
      </c>
      <c r="AJ8" s="34">
        <v>1182</v>
      </c>
      <c r="AK8" s="35">
        <v>32.395898712112299</v>
      </c>
      <c r="AL8" s="35">
        <v>32.535057268580303</v>
      </c>
      <c r="AM8" s="34">
        <v>1077</v>
      </c>
      <c r="AN8" s="35">
        <v>29.814221688254499</v>
      </c>
      <c r="AO8" s="35">
        <v>30.127781779674201</v>
      </c>
      <c r="AP8" s="34">
        <v>1202</v>
      </c>
      <c r="AQ8" s="35">
        <v>33.558171219261602</v>
      </c>
      <c r="AR8" s="35">
        <v>34.701980543929501</v>
      </c>
      <c r="AS8" s="19">
        <v>1306</v>
      </c>
      <c r="AT8" s="20">
        <v>36.799999999999997</v>
      </c>
      <c r="AU8" s="21">
        <v>37.799999999999997</v>
      </c>
      <c r="AV8" s="19">
        <v>1168</v>
      </c>
      <c r="AW8" s="20">
        <v>33.299999999999997</v>
      </c>
      <c r="AX8" s="21">
        <v>34.200000000000003</v>
      </c>
      <c r="AY8" s="19">
        <v>1116</v>
      </c>
      <c r="AZ8" s="20">
        <v>32.299999999999997</v>
      </c>
      <c r="BA8" s="21">
        <v>32.700000000000003</v>
      </c>
      <c r="BB8" s="19">
        <v>1131</v>
      </c>
      <c r="BC8" s="20">
        <v>33.1</v>
      </c>
      <c r="BD8" s="21">
        <v>33.700000000000003</v>
      </c>
      <c r="BE8" s="19">
        <v>1037</v>
      </c>
      <c r="BF8" s="20">
        <v>30.7</v>
      </c>
      <c r="BG8" s="21">
        <v>31.4</v>
      </c>
      <c r="BH8" s="19">
        <v>1011</v>
      </c>
      <c r="BI8" s="20">
        <v>30.2</v>
      </c>
      <c r="BJ8" s="21">
        <v>31</v>
      </c>
      <c r="BK8" s="19">
        <v>1001</v>
      </c>
      <c r="BL8" s="20">
        <v>30.3</v>
      </c>
      <c r="BM8" s="21">
        <v>30.5</v>
      </c>
      <c r="BN8" s="19">
        <v>969</v>
      </c>
      <c r="BO8" s="20">
        <v>29.8</v>
      </c>
      <c r="BP8" s="21">
        <v>29.7</v>
      </c>
      <c r="BQ8" s="19">
        <v>848</v>
      </c>
      <c r="BR8" s="20">
        <v>26.5</v>
      </c>
      <c r="BS8" s="21">
        <v>26.6</v>
      </c>
      <c r="BT8" s="19">
        <v>791</v>
      </c>
      <c r="BU8" s="20">
        <v>25.1</v>
      </c>
      <c r="BV8" s="21">
        <v>25.1</v>
      </c>
    </row>
    <row r="9" spans="1:74" x14ac:dyDescent="0.3">
      <c r="A9" s="18"/>
      <c r="B9" s="5" t="s">
        <v>5</v>
      </c>
      <c r="C9" s="65">
        <v>760</v>
      </c>
      <c r="D9" s="72">
        <v>11.3</v>
      </c>
      <c r="E9" s="68">
        <v>11.1</v>
      </c>
      <c r="F9" s="65">
        <v>793</v>
      </c>
      <c r="G9" s="72">
        <v>12</v>
      </c>
      <c r="H9" s="68">
        <v>11.8</v>
      </c>
      <c r="I9" s="65">
        <v>590</v>
      </c>
      <c r="J9" s="67">
        <v>9.3000000000000007</v>
      </c>
      <c r="K9" s="68">
        <v>9.1999999999999993</v>
      </c>
      <c r="L9" s="44">
        <v>472</v>
      </c>
      <c r="M9" s="67">
        <v>7.6</v>
      </c>
      <c r="N9" s="68">
        <v>8.3000000000000007</v>
      </c>
      <c r="O9" s="44">
        <v>771</v>
      </c>
      <c r="P9" s="35">
        <v>12.796299223735552</v>
      </c>
      <c r="Q9" s="40">
        <v>13.492149870405871</v>
      </c>
      <c r="R9" s="34">
        <v>857</v>
      </c>
      <c r="S9" s="35">
        <v>14.5301275497661</v>
      </c>
      <c r="T9" s="35">
        <v>15.595497661605901</v>
      </c>
      <c r="U9" s="34">
        <v>883</v>
      </c>
      <c r="V9" s="35">
        <v>15.254831704481299</v>
      </c>
      <c r="W9" s="35">
        <v>16.560926971996999</v>
      </c>
      <c r="X9" s="34">
        <v>888</v>
      </c>
      <c r="Y9" s="35">
        <v>15.7909337278696</v>
      </c>
      <c r="Z9" s="35">
        <v>17.330114440369599</v>
      </c>
      <c r="AA9" s="34">
        <v>1039</v>
      </c>
      <c r="AB9" s="35">
        <v>18.7619293547449</v>
      </c>
      <c r="AC9" s="35">
        <v>22.468897139520401</v>
      </c>
      <c r="AD9" s="34">
        <v>1143</v>
      </c>
      <c r="AE9" s="35">
        <v>21.121607237892501</v>
      </c>
      <c r="AF9" s="35">
        <v>24.93329983381</v>
      </c>
      <c r="AG9" s="34">
        <v>1120</v>
      </c>
      <c r="AH9" s="35">
        <v>21.2458812393178</v>
      </c>
      <c r="AI9" s="35">
        <v>26.3774067926106</v>
      </c>
      <c r="AJ9" s="34">
        <v>1118</v>
      </c>
      <c r="AK9" s="35">
        <v>21.893879309500701</v>
      </c>
      <c r="AL9" s="35">
        <v>27.142739766304999</v>
      </c>
      <c r="AM9" s="34">
        <v>1224</v>
      </c>
      <c r="AN9" s="35">
        <v>24.762791074065799</v>
      </c>
      <c r="AO9" s="35">
        <v>29.786289908047401</v>
      </c>
      <c r="AP9" s="34">
        <v>1239</v>
      </c>
      <c r="AQ9" s="35">
        <v>25.726370256246302</v>
      </c>
      <c r="AR9" s="35">
        <v>32.497555213080503</v>
      </c>
      <c r="AS9" s="19">
        <v>1385</v>
      </c>
      <c r="AT9" s="20">
        <v>29.8</v>
      </c>
      <c r="AU9" s="21">
        <v>40.299999999999997</v>
      </c>
      <c r="AV9" s="19">
        <v>1292</v>
      </c>
      <c r="AW9" s="20">
        <v>28.9</v>
      </c>
      <c r="AX9" s="21">
        <v>41</v>
      </c>
      <c r="AY9" s="19">
        <v>1206</v>
      </c>
      <c r="AZ9" s="20">
        <v>28.1</v>
      </c>
      <c r="BA9" s="21">
        <v>36.9</v>
      </c>
      <c r="BB9" s="19">
        <v>1191</v>
      </c>
      <c r="BC9" s="20">
        <v>28.8</v>
      </c>
      <c r="BD9" s="21">
        <v>35.1</v>
      </c>
      <c r="BE9" s="19">
        <v>963</v>
      </c>
      <c r="BF9" s="20">
        <v>24.3</v>
      </c>
      <c r="BG9" s="21">
        <v>31.7</v>
      </c>
      <c r="BH9" s="19">
        <v>982</v>
      </c>
      <c r="BI9" s="20">
        <v>25.6</v>
      </c>
      <c r="BJ9" s="21">
        <v>31.8</v>
      </c>
      <c r="BK9" s="19">
        <v>1085</v>
      </c>
      <c r="BL9" s="20">
        <v>29.4</v>
      </c>
      <c r="BM9" s="21">
        <v>34.6</v>
      </c>
      <c r="BN9" s="19">
        <v>1050</v>
      </c>
      <c r="BO9" s="20">
        <v>29.7</v>
      </c>
      <c r="BP9" s="21">
        <v>35.200000000000003</v>
      </c>
      <c r="BQ9" s="19">
        <v>846</v>
      </c>
      <c r="BR9" s="20">
        <v>25</v>
      </c>
      <c r="BS9" s="21">
        <v>29.9</v>
      </c>
      <c r="BT9" s="19">
        <v>802</v>
      </c>
      <c r="BU9" s="20">
        <v>24.8</v>
      </c>
      <c r="BV9" s="21">
        <v>28.3</v>
      </c>
    </row>
    <row r="10" spans="1:74" x14ac:dyDescent="0.3">
      <c r="A10" s="18"/>
      <c r="B10" s="5" t="s">
        <v>6</v>
      </c>
      <c r="C10" s="65">
        <v>125</v>
      </c>
      <c r="D10" s="72">
        <v>4.7</v>
      </c>
      <c r="E10" s="68">
        <v>4.9000000000000004</v>
      </c>
      <c r="F10" s="65">
        <v>131</v>
      </c>
      <c r="G10" s="72">
        <v>5</v>
      </c>
      <c r="H10" s="68">
        <v>5.0999999999999996</v>
      </c>
      <c r="I10" s="65">
        <v>52</v>
      </c>
      <c r="J10" s="72">
        <v>2</v>
      </c>
      <c r="K10" s="68">
        <v>2.1</v>
      </c>
      <c r="L10" s="44">
        <v>45</v>
      </c>
      <c r="M10" s="67">
        <v>1.8</v>
      </c>
      <c r="N10" s="68">
        <v>1.7</v>
      </c>
      <c r="O10" s="44">
        <v>61</v>
      </c>
      <c r="P10" s="35">
        <v>2.4859908303616916</v>
      </c>
      <c r="Q10" s="40">
        <v>3.0462802916324607</v>
      </c>
      <c r="R10" s="34">
        <v>93</v>
      </c>
      <c r="S10" s="35">
        <v>4.9591536377791501</v>
      </c>
      <c r="T10" s="35">
        <v>5.8255624910604</v>
      </c>
      <c r="U10" s="34">
        <v>86</v>
      </c>
      <c r="V10" s="35">
        <v>4.5918340105398601</v>
      </c>
      <c r="W10" s="35">
        <v>4.9293907157353098</v>
      </c>
      <c r="X10" s="34">
        <v>109</v>
      </c>
      <c r="Y10" s="35">
        <v>6.0048810317377201</v>
      </c>
      <c r="Z10" s="35">
        <v>6.3606049427610403</v>
      </c>
      <c r="AA10" s="34">
        <v>134</v>
      </c>
      <c r="AB10" s="35">
        <v>7.45388603342011</v>
      </c>
      <c r="AC10" s="35">
        <v>8.3866091060681605</v>
      </c>
      <c r="AD10" s="34">
        <v>194</v>
      </c>
      <c r="AE10" s="35">
        <v>11.089199462688301</v>
      </c>
      <c r="AF10" s="35">
        <v>12.743600211470399</v>
      </c>
      <c r="AG10" s="34">
        <v>191</v>
      </c>
      <c r="AH10" s="35">
        <v>11.3643801057899</v>
      </c>
      <c r="AI10" s="35">
        <v>12.472303599215101</v>
      </c>
      <c r="AJ10" s="34">
        <v>238</v>
      </c>
      <c r="AK10" s="35">
        <v>14.5671773339617</v>
      </c>
      <c r="AL10" s="35">
        <v>16.714600957435401</v>
      </c>
      <c r="AM10" s="34">
        <v>219</v>
      </c>
      <c r="AN10" s="35">
        <v>13.941496641945401</v>
      </c>
      <c r="AO10" s="35">
        <v>16.2988712750752</v>
      </c>
      <c r="AP10" s="34">
        <v>159</v>
      </c>
      <c r="AQ10" s="35">
        <v>10.354933246499501</v>
      </c>
      <c r="AR10" s="35">
        <v>11.6942957480567</v>
      </c>
      <c r="AS10" s="19">
        <v>193</v>
      </c>
      <c r="AT10" s="20">
        <v>12.9</v>
      </c>
      <c r="AU10" s="21">
        <v>15.4</v>
      </c>
      <c r="AV10" s="19">
        <v>188</v>
      </c>
      <c r="AW10" s="20">
        <v>13</v>
      </c>
      <c r="AX10" s="21">
        <v>16</v>
      </c>
      <c r="AY10" s="19">
        <v>186</v>
      </c>
      <c r="AZ10" s="20">
        <v>13.4</v>
      </c>
      <c r="BA10" s="21">
        <v>16.100000000000001</v>
      </c>
      <c r="BB10" s="19">
        <v>207</v>
      </c>
      <c r="BC10" s="20">
        <v>15.4</v>
      </c>
      <c r="BD10" s="21">
        <v>18</v>
      </c>
      <c r="BE10" s="19">
        <v>229</v>
      </c>
      <c r="BF10" s="20">
        <v>17.8</v>
      </c>
      <c r="BG10" s="21">
        <v>21.8</v>
      </c>
      <c r="BH10" s="19">
        <v>160</v>
      </c>
      <c r="BI10" s="20">
        <v>13</v>
      </c>
      <c r="BJ10" s="21">
        <v>14.6</v>
      </c>
      <c r="BK10" s="19">
        <v>182</v>
      </c>
      <c r="BL10" s="20">
        <v>15.4</v>
      </c>
      <c r="BM10" s="21">
        <v>15.9</v>
      </c>
      <c r="BN10" s="19">
        <v>163</v>
      </c>
      <c r="BO10" s="20">
        <v>14.7</v>
      </c>
      <c r="BP10" s="21">
        <v>14.7</v>
      </c>
      <c r="BQ10" s="19">
        <v>242</v>
      </c>
      <c r="BR10" s="20">
        <v>23.2</v>
      </c>
      <c r="BS10" s="21">
        <v>25.6</v>
      </c>
      <c r="BT10" s="19">
        <v>242</v>
      </c>
      <c r="BU10" s="20">
        <v>24.4</v>
      </c>
      <c r="BV10" s="21">
        <v>28.4</v>
      </c>
    </row>
    <row r="11" spans="1:74" x14ac:dyDescent="0.3">
      <c r="A11" s="18"/>
      <c r="B11" s="5" t="s">
        <v>7</v>
      </c>
      <c r="C11" s="65">
        <v>496</v>
      </c>
      <c r="D11" s="35">
        <v>27.5</v>
      </c>
      <c r="E11" s="50"/>
      <c r="F11" s="65">
        <v>652</v>
      </c>
      <c r="G11" s="73">
        <v>35.9</v>
      </c>
      <c r="H11" s="68"/>
      <c r="I11" s="44">
        <v>325</v>
      </c>
      <c r="J11" s="51">
        <v>18.2</v>
      </c>
      <c r="K11" s="50"/>
      <c r="L11" s="44">
        <v>147</v>
      </c>
      <c r="M11" s="42">
        <v>8.1</v>
      </c>
      <c r="N11" s="50"/>
      <c r="O11" s="44">
        <v>345</v>
      </c>
      <c r="P11" s="35">
        <v>19</v>
      </c>
      <c r="Q11" s="40"/>
      <c r="R11" s="34">
        <v>440</v>
      </c>
      <c r="S11" s="35">
        <v>24.026122948223701</v>
      </c>
      <c r="T11" s="35"/>
      <c r="U11" s="34">
        <v>441</v>
      </c>
      <c r="V11" s="35">
        <v>24.0561637782905</v>
      </c>
      <c r="W11" s="35"/>
      <c r="X11" s="34">
        <v>506</v>
      </c>
      <c r="Y11" s="35">
        <v>27.303975264540998</v>
      </c>
      <c r="Z11" s="35"/>
      <c r="AA11" s="34">
        <v>489</v>
      </c>
      <c r="AB11" s="35">
        <v>26.0633194755357</v>
      </c>
      <c r="AC11" s="35"/>
      <c r="AD11" s="34">
        <v>570</v>
      </c>
      <c r="AE11" s="35">
        <v>30.089158928825899</v>
      </c>
      <c r="AF11" s="35"/>
      <c r="AG11" s="34">
        <v>565</v>
      </c>
      <c r="AH11" s="35">
        <v>29.436742264388801</v>
      </c>
      <c r="AI11" s="35"/>
      <c r="AJ11" s="34">
        <v>658</v>
      </c>
      <c r="AK11" s="35">
        <v>34.012902158630403</v>
      </c>
      <c r="AL11" s="35"/>
      <c r="AM11" s="34">
        <v>666</v>
      </c>
      <c r="AN11" s="35">
        <v>33.790640094167301</v>
      </c>
      <c r="AO11" s="35"/>
      <c r="AP11" s="34">
        <v>672</v>
      </c>
      <c r="AQ11" s="35">
        <v>33.297822262963599</v>
      </c>
      <c r="AR11" s="35"/>
      <c r="AS11" s="19">
        <v>719</v>
      </c>
      <c r="AT11" s="20">
        <v>35.4</v>
      </c>
      <c r="AU11" s="21"/>
      <c r="AV11" s="19">
        <v>704</v>
      </c>
      <c r="AW11" s="20">
        <v>34.299999999999997</v>
      </c>
      <c r="AX11" s="21"/>
      <c r="AY11" s="19">
        <v>769</v>
      </c>
      <c r="AZ11" s="20">
        <v>37.1</v>
      </c>
      <c r="BA11" s="21"/>
      <c r="BB11" s="19">
        <v>781</v>
      </c>
      <c r="BC11" s="20">
        <v>37.4</v>
      </c>
      <c r="BD11" s="21"/>
      <c r="BE11" s="19">
        <v>675</v>
      </c>
      <c r="BF11" s="20">
        <v>31.9</v>
      </c>
      <c r="BG11" s="21"/>
      <c r="BH11" s="19">
        <v>699</v>
      </c>
      <c r="BI11" s="20">
        <v>32.6</v>
      </c>
      <c r="BJ11" s="21"/>
      <c r="BK11" s="19">
        <v>810</v>
      </c>
      <c r="BL11" s="20">
        <v>37.4</v>
      </c>
      <c r="BM11" s="21"/>
      <c r="BN11" s="19">
        <v>826</v>
      </c>
      <c r="BO11" s="20">
        <v>38</v>
      </c>
      <c r="BP11" s="21"/>
      <c r="BQ11" s="19">
        <v>766</v>
      </c>
      <c r="BR11" s="20">
        <v>34.799999999999997</v>
      </c>
      <c r="BS11" s="21"/>
      <c r="BT11" s="19">
        <v>663</v>
      </c>
      <c r="BU11" s="20">
        <v>29.7</v>
      </c>
      <c r="BV11" s="21"/>
    </row>
    <row r="12" spans="1:74" x14ac:dyDescent="0.3">
      <c r="A12" s="18"/>
      <c r="B12" s="5" t="s">
        <v>8</v>
      </c>
      <c r="C12" s="65">
        <v>349</v>
      </c>
      <c r="D12" s="35">
        <v>17.8</v>
      </c>
      <c r="E12" s="50"/>
      <c r="F12" s="65">
        <v>445</v>
      </c>
      <c r="G12" s="73">
        <v>22.7</v>
      </c>
      <c r="H12" s="68"/>
      <c r="I12" s="44">
        <v>178</v>
      </c>
      <c r="J12" s="51">
        <v>9.1</v>
      </c>
      <c r="K12" s="50"/>
      <c r="L12" s="44">
        <v>85</v>
      </c>
      <c r="M12" s="42">
        <v>4.3</v>
      </c>
      <c r="N12" s="41"/>
      <c r="O12" s="44">
        <v>217</v>
      </c>
      <c r="P12" s="35">
        <v>11.143176986515215</v>
      </c>
      <c r="Q12" s="40"/>
      <c r="R12" s="34">
        <v>243</v>
      </c>
      <c r="S12" s="35">
        <v>12.3972634188898</v>
      </c>
      <c r="T12" s="35"/>
      <c r="U12" s="34">
        <v>246</v>
      </c>
      <c r="V12" s="35">
        <v>12.3348459397799</v>
      </c>
      <c r="W12" s="35"/>
      <c r="X12" s="34">
        <v>294</v>
      </c>
      <c r="Y12" s="35">
        <v>14.5610151107677</v>
      </c>
      <c r="Z12" s="35"/>
      <c r="AA12" s="34">
        <v>301</v>
      </c>
      <c r="AB12" s="35">
        <v>14.627556177591201</v>
      </c>
      <c r="AC12" s="35"/>
      <c r="AD12" s="34">
        <v>372</v>
      </c>
      <c r="AE12" s="35">
        <v>17.700294053272199</v>
      </c>
      <c r="AF12" s="35"/>
      <c r="AG12" s="34">
        <v>335</v>
      </c>
      <c r="AH12" s="35">
        <v>15.5745859949603</v>
      </c>
      <c r="AI12" s="35"/>
      <c r="AJ12" s="34">
        <v>383</v>
      </c>
      <c r="AK12" s="35">
        <v>17.567598559732101</v>
      </c>
      <c r="AL12" s="35"/>
      <c r="AM12" s="34">
        <v>383</v>
      </c>
      <c r="AN12" s="35">
        <v>17.452643186861799</v>
      </c>
      <c r="AO12" s="35"/>
      <c r="AP12" s="34">
        <v>316</v>
      </c>
      <c r="AQ12" s="35">
        <v>14.2270566200836</v>
      </c>
      <c r="AR12" s="35"/>
      <c r="AS12" s="19">
        <v>453</v>
      </c>
      <c r="AT12" s="20">
        <v>20.3</v>
      </c>
      <c r="AU12" s="21"/>
      <c r="AV12" s="19">
        <v>356</v>
      </c>
      <c r="AW12" s="20">
        <v>15.9</v>
      </c>
      <c r="AX12" s="21"/>
      <c r="AY12" s="19">
        <v>375</v>
      </c>
      <c r="AZ12" s="20">
        <v>16.8</v>
      </c>
      <c r="BA12" s="21"/>
      <c r="BB12" s="19">
        <v>401</v>
      </c>
      <c r="BC12" s="20">
        <v>17.7</v>
      </c>
      <c r="BD12" s="21"/>
      <c r="BE12" s="19">
        <v>398</v>
      </c>
      <c r="BF12" s="20">
        <v>17.399999999999999</v>
      </c>
      <c r="BG12" s="21"/>
      <c r="BH12" s="19">
        <v>392</v>
      </c>
      <c r="BI12" s="20">
        <v>16.899999999999999</v>
      </c>
      <c r="BJ12" s="21"/>
      <c r="BK12" s="19">
        <v>426</v>
      </c>
      <c r="BL12" s="20">
        <v>18.2</v>
      </c>
      <c r="BM12" s="21"/>
      <c r="BN12" s="19">
        <v>395</v>
      </c>
      <c r="BO12" s="20">
        <v>16.600000000000001</v>
      </c>
      <c r="BP12" s="21"/>
      <c r="BQ12" s="19">
        <v>354</v>
      </c>
      <c r="BR12" s="20">
        <v>14.7</v>
      </c>
      <c r="BS12" s="21"/>
      <c r="BT12" s="19">
        <v>366</v>
      </c>
      <c r="BU12" s="20">
        <v>15.1</v>
      </c>
      <c r="BV12" s="21"/>
    </row>
    <row r="13" spans="1:74" x14ac:dyDescent="0.3">
      <c r="A13" s="18"/>
      <c r="B13" s="5" t="s">
        <v>9</v>
      </c>
      <c r="C13" s="65">
        <v>164</v>
      </c>
      <c r="D13" s="35">
        <v>7.9</v>
      </c>
      <c r="E13" s="41"/>
      <c r="F13" s="65">
        <v>126</v>
      </c>
      <c r="G13" s="73">
        <v>5.9</v>
      </c>
      <c r="H13" s="106"/>
      <c r="I13" s="44">
        <v>86</v>
      </c>
      <c r="J13" s="35">
        <v>4</v>
      </c>
      <c r="K13" s="41"/>
      <c r="L13" s="44">
        <v>60</v>
      </c>
      <c r="M13" s="42">
        <v>2.7</v>
      </c>
      <c r="N13" s="41"/>
      <c r="O13" s="44">
        <v>78</v>
      </c>
      <c r="P13" s="35">
        <v>3.640402871251085</v>
      </c>
      <c r="Q13" s="40"/>
      <c r="R13" s="34">
        <v>124</v>
      </c>
      <c r="S13" s="35">
        <v>5.6907621490887896</v>
      </c>
      <c r="T13" s="35"/>
      <c r="U13" s="34">
        <v>136</v>
      </c>
      <c r="V13" s="35">
        <v>6.1807505976240504</v>
      </c>
      <c r="W13" s="35"/>
      <c r="X13" s="34">
        <v>102</v>
      </c>
      <c r="Y13" s="35">
        <v>4.5772340941115202</v>
      </c>
      <c r="Z13" s="35"/>
      <c r="AA13" s="34">
        <v>128</v>
      </c>
      <c r="AB13" s="35">
        <v>5.6701647448647403</v>
      </c>
      <c r="AC13" s="35"/>
      <c r="AD13" s="34">
        <v>147</v>
      </c>
      <c r="AE13" s="35">
        <v>6.3962544926073202</v>
      </c>
      <c r="AF13" s="35"/>
      <c r="AG13" s="34">
        <v>185</v>
      </c>
      <c r="AH13" s="35">
        <v>7.96582874759949</v>
      </c>
      <c r="AI13" s="35"/>
      <c r="AJ13" s="34">
        <v>171</v>
      </c>
      <c r="AK13" s="35">
        <v>7.2910848366754397</v>
      </c>
      <c r="AL13" s="35"/>
      <c r="AM13" s="34">
        <v>177</v>
      </c>
      <c r="AN13" s="35">
        <v>7.4482410368624796</v>
      </c>
      <c r="AO13" s="35"/>
      <c r="AP13" s="34">
        <v>181</v>
      </c>
      <c r="AQ13" s="35">
        <v>7.5415723970117003</v>
      </c>
      <c r="AR13" s="35"/>
      <c r="AS13" s="19">
        <v>227</v>
      </c>
      <c r="AT13" s="20">
        <v>9.4</v>
      </c>
      <c r="AU13" s="21"/>
      <c r="AV13" s="19">
        <v>169</v>
      </c>
      <c r="AW13" s="20">
        <v>6.9</v>
      </c>
      <c r="AX13" s="21"/>
      <c r="AY13" s="19">
        <v>212</v>
      </c>
      <c r="AZ13" s="20">
        <v>8.6</v>
      </c>
      <c r="BA13" s="21"/>
      <c r="BB13" s="19">
        <v>273</v>
      </c>
      <c r="BC13" s="20">
        <v>11</v>
      </c>
      <c r="BD13" s="21"/>
      <c r="BE13" s="19">
        <v>214</v>
      </c>
      <c r="BF13" s="20">
        <v>8.5</v>
      </c>
      <c r="BG13" s="21"/>
      <c r="BH13" s="19">
        <v>278</v>
      </c>
      <c r="BI13" s="20">
        <v>10.9</v>
      </c>
      <c r="BJ13" s="21"/>
      <c r="BK13" s="19">
        <v>263</v>
      </c>
      <c r="BL13" s="20">
        <v>10.3</v>
      </c>
      <c r="BM13" s="21"/>
      <c r="BN13" s="19">
        <v>259</v>
      </c>
      <c r="BO13" s="20">
        <v>10.3</v>
      </c>
      <c r="BP13" s="21"/>
      <c r="BQ13" s="19">
        <v>228</v>
      </c>
      <c r="BR13" s="20">
        <v>9.1999999999999993</v>
      </c>
      <c r="BS13" s="21"/>
      <c r="BT13" s="19">
        <v>238</v>
      </c>
      <c r="BU13" s="20">
        <v>9.8000000000000007</v>
      </c>
      <c r="BV13" s="21"/>
    </row>
    <row r="14" spans="1:74" ht="16.2" x14ac:dyDescent="0.3">
      <c r="A14" s="18"/>
      <c r="B14" s="5" t="s">
        <v>10</v>
      </c>
      <c r="C14" s="65">
        <v>51</v>
      </c>
      <c r="D14" s="35">
        <v>3.7</v>
      </c>
      <c r="E14" s="41"/>
      <c r="F14" s="65">
        <v>30</v>
      </c>
      <c r="G14" s="73">
        <v>2.1</v>
      </c>
      <c r="H14" s="106"/>
      <c r="I14" s="44">
        <v>30</v>
      </c>
      <c r="J14" s="51">
        <v>2.2000000000000002</v>
      </c>
      <c r="K14" s="41"/>
      <c r="L14" s="44">
        <v>22</v>
      </c>
      <c r="M14" s="52" t="s">
        <v>45</v>
      </c>
      <c r="N14" s="41"/>
      <c r="O14" s="44">
        <v>35</v>
      </c>
      <c r="P14" s="35">
        <v>2.559789365903606</v>
      </c>
      <c r="Q14" s="40"/>
      <c r="R14" s="34">
        <v>37</v>
      </c>
      <c r="S14" s="35">
        <v>2.6782288944705401</v>
      </c>
      <c r="T14" s="35"/>
      <c r="U14" s="34">
        <v>46</v>
      </c>
      <c r="V14" s="35">
        <v>3.2616711101026699</v>
      </c>
      <c r="W14" s="35"/>
      <c r="X14" s="34">
        <v>58</v>
      </c>
      <c r="Y14" s="35">
        <v>4.0496571755735804</v>
      </c>
      <c r="Z14" s="35"/>
      <c r="AA14" s="34">
        <v>56</v>
      </c>
      <c r="AB14" s="35">
        <v>3.8642009384487999</v>
      </c>
      <c r="AC14" s="35"/>
      <c r="AD14" s="34">
        <v>64</v>
      </c>
      <c r="AE14" s="35">
        <v>4.3834115270025</v>
      </c>
      <c r="AF14" s="35"/>
      <c r="AG14" s="34">
        <v>40</v>
      </c>
      <c r="AH14" s="35">
        <v>2.7342388220899201</v>
      </c>
      <c r="AI14" s="35"/>
      <c r="AJ14" s="34">
        <v>59</v>
      </c>
      <c r="AK14" s="35">
        <v>3.9985361291459398</v>
      </c>
      <c r="AL14" s="35"/>
      <c r="AM14" s="34">
        <v>52</v>
      </c>
      <c r="AN14" s="35">
        <v>3.4869607783969401</v>
      </c>
      <c r="AO14" s="35"/>
      <c r="AP14" s="34">
        <v>84</v>
      </c>
      <c r="AQ14" s="35">
        <v>5.5445178579679304</v>
      </c>
      <c r="AR14" s="35"/>
      <c r="AS14" s="19">
        <v>104</v>
      </c>
      <c r="AT14" s="20">
        <v>6.8</v>
      </c>
      <c r="AU14" s="21"/>
      <c r="AV14" s="19">
        <v>85</v>
      </c>
      <c r="AW14" s="20">
        <v>5.5</v>
      </c>
      <c r="AX14" s="21"/>
      <c r="AY14" s="19">
        <v>103</v>
      </c>
      <c r="AZ14" s="20">
        <v>6.6</v>
      </c>
      <c r="BA14" s="21"/>
      <c r="BB14" s="19">
        <v>102</v>
      </c>
      <c r="BC14" s="20">
        <v>6.5</v>
      </c>
      <c r="BD14" s="21"/>
      <c r="BE14" s="19">
        <v>91</v>
      </c>
      <c r="BF14" s="20">
        <v>5.9</v>
      </c>
      <c r="BG14" s="21"/>
      <c r="BH14" s="19">
        <v>98</v>
      </c>
      <c r="BI14" s="20">
        <v>6.6</v>
      </c>
      <c r="BJ14" s="21"/>
      <c r="BK14" s="19">
        <v>103</v>
      </c>
      <c r="BL14" s="20">
        <v>7.1</v>
      </c>
      <c r="BM14" s="21"/>
      <c r="BN14" s="19">
        <v>104</v>
      </c>
      <c r="BO14" s="20">
        <v>7.4</v>
      </c>
      <c r="BP14" s="21"/>
      <c r="BQ14" s="19">
        <v>82</v>
      </c>
      <c r="BR14" s="20">
        <v>6</v>
      </c>
      <c r="BS14" s="21"/>
      <c r="BT14" s="19">
        <v>103</v>
      </c>
      <c r="BU14" s="20">
        <v>7.7</v>
      </c>
      <c r="BV14" s="21"/>
    </row>
    <row r="15" spans="1:74" x14ac:dyDescent="0.3">
      <c r="A15" s="18"/>
      <c r="B15" s="5" t="s">
        <v>11</v>
      </c>
      <c r="C15" s="65">
        <v>59</v>
      </c>
      <c r="D15" s="35">
        <v>1.8</v>
      </c>
      <c r="E15" s="41"/>
      <c r="F15" s="65">
        <v>107</v>
      </c>
      <c r="G15" s="73">
        <v>3</v>
      </c>
      <c r="H15" s="106"/>
      <c r="I15" s="44">
        <v>70</v>
      </c>
      <c r="J15" s="51">
        <v>2.1</v>
      </c>
      <c r="K15" s="41"/>
      <c r="L15" s="44">
        <v>56</v>
      </c>
      <c r="M15" s="42">
        <v>1.6</v>
      </c>
      <c r="N15" s="41"/>
      <c r="O15" s="44">
        <v>119</v>
      </c>
      <c r="P15" s="35">
        <v>3.5</v>
      </c>
      <c r="Q15" s="40"/>
      <c r="R15" s="34">
        <v>103</v>
      </c>
      <c r="S15" s="35">
        <v>2.9694207323225799</v>
      </c>
      <c r="T15" s="35"/>
      <c r="U15" s="34">
        <v>94</v>
      </c>
      <c r="V15" s="35">
        <v>2.6690669339519499</v>
      </c>
      <c r="W15" s="35"/>
      <c r="X15" s="34">
        <v>134</v>
      </c>
      <c r="Y15" s="35">
        <v>3.8065586437288399</v>
      </c>
      <c r="Z15" s="35"/>
      <c r="AA15" s="34">
        <v>137</v>
      </c>
      <c r="AB15" s="35">
        <v>3.8896696619962201</v>
      </c>
      <c r="AC15" s="35"/>
      <c r="AD15" s="34">
        <v>127</v>
      </c>
      <c r="AE15" s="35">
        <v>3.6280324066138698</v>
      </c>
      <c r="AF15" s="35"/>
      <c r="AG15" s="34">
        <v>135</v>
      </c>
      <c r="AH15" s="35">
        <v>3.9256624918942302</v>
      </c>
      <c r="AI15" s="35"/>
      <c r="AJ15" s="34">
        <v>159</v>
      </c>
      <c r="AK15" s="35">
        <v>4.7171490619103604</v>
      </c>
      <c r="AL15" s="35"/>
      <c r="AM15" s="34">
        <v>185</v>
      </c>
      <c r="AN15" s="35">
        <v>5.5885498166351502</v>
      </c>
      <c r="AO15" s="35"/>
      <c r="AP15" s="34">
        <v>156</v>
      </c>
      <c r="AQ15" s="35">
        <v>4.7755345690539199</v>
      </c>
      <c r="AR15" s="35"/>
      <c r="AS15" s="19">
        <v>198</v>
      </c>
      <c r="AT15" s="20">
        <v>6.1</v>
      </c>
      <c r="AU15" s="21"/>
      <c r="AV15" s="19">
        <v>200</v>
      </c>
      <c r="AW15" s="20">
        <v>6.2</v>
      </c>
      <c r="AX15" s="21"/>
      <c r="AY15" s="19">
        <v>190</v>
      </c>
      <c r="AZ15" s="20">
        <v>6</v>
      </c>
      <c r="BA15" s="21"/>
      <c r="BB15" s="19">
        <v>179</v>
      </c>
      <c r="BC15" s="20">
        <v>5.8</v>
      </c>
      <c r="BD15" s="21"/>
      <c r="BE15" s="19">
        <v>149</v>
      </c>
      <c r="BF15" s="20">
        <v>4.9000000000000004</v>
      </c>
      <c r="BG15" s="21"/>
      <c r="BH15" s="19">
        <v>149</v>
      </c>
      <c r="BI15" s="20">
        <v>5</v>
      </c>
      <c r="BJ15" s="21"/>
      <c r="BK15" s="19">
        <v>198</v>
      </c>
      <c r="BL15" s="20">
        <v>6.8</v>
      </c>
      <c r="BM15" s="21"/>
      <c r="BN15" s="19">
        <v>200</v>
      </c>
      <c r="BO15" s="20">
        <v>7</v>
      </c>
      <c r="BP15" s="21"/>
      <c r="BQ15" s="19">
        <v>150</v>
      </c>
      <c r="BR15" s="20">
        <v>5.4</v>
      </c>
      <c r="BS15" s="21"/>
      <c r="BT15" s="19">
        <v>150</v>
      </c>
      <c r="BU15" s="20">
        <v>5.5</v>
      </c>
      <c r="BV15" s="21"/>
    </row>
    <row r="16" spans="1:74" x14ac:dyDescent="0.3">
      <c r="A16" s="18"/>
      <c r="B16" s="5" t="s">
        <v>12</v>
      </c>
      <c r="C16" s="65">
        <v>126</v>
      </c>
      <c r="D16" s="35">
        <v>2.8</v>
      </c>
      <c r="E16" s="50"/>
      <c r="F16" s="65">
        <v>147</v>
      </c>
      <c r="G16" s="73">
        <v>3.2</v>
      </c>
      <c r="H16" s="68"/>
      <c r="I16" s="44">
        <v>129</v>
      </c>
      <c r="J16" s="51">
        <v>2.8</v>
      </c>
      <c r="K16" s="50"/>
      <c r="L16" s="44">
        <v>129</v>
      </c>
      <c r="M16" s="42">
        <v>2.9</v>
      </c>
      <c r="N16" s="50"/>
      <c r="O16" s="44">
        <v>208</v>
      </c>
      <c r="P16" s="35">
        <v>4.6425566202187802</v>
      </c>
      <c r="Q16" s="40"/>
      <c r="R16" s="34">
        <v>191</v>
      </c>
      <c r="S16" s="35">
        <v>4.2883764790408403</v>
      </c>
      <c r="T16" s="35"/>
      <c r="U16" s="34">
        <v>242</v>
      </c>
      <c r="V16" s="35">
        <v>5.4480209276043601</v>
      </c>
      <c r="W16" s="35"/>
      <c r="X16" s="34">
        <v>269</v>
      </c>
      <c r="Y16" s="35">
        <v>6.0856837118598399</v>
      </c>
      <c r="Z16" s="35"/>
      <c r="AA16" s="34">
        <v>285</v>
      </c>
      <c r="AB16" s="35">
        <v>6.4545351602310097</v>
      </c>
      <c r="AC16" s="35"/>
      <c r="AD16" s="34">
        <v>348</v>
      </c>
      <c r="AE16" s="35">
        <v>7.8855775505764596</v>
      </c>
      <c r="AF16" s="35"/>
      <c r="AG16" s="34">
        <v>290</v>
      </c>
      <c r="AH16" s="35">
        <v>6.5970113263860002</v>
      </c>
      <c r="AI16" s="35"/>
      <c r="AJ16" s="34">
        <v>277</v>
      </c>
      <c r="AK16" s="35">
        <v>6.3744103095155902</v>
      </c>
      <c r="AL16" s="35"/>
      <c r="AM16" s="34">
        <v>255</v>
      </c>
      <c r="AN16" s="35">
        <v>5.9589045897586299</v>
      </c>
      <c r="AO16" s="35"/>
      <c r="AP16" s="34">
        <v>315</v>
      </c>
      <c r="AQ16" s="35">
        <v>7.4722459436379198</v>
      </c>
      <c r="AR16" s="35"/>
      <c r="AS16" s="19">
        <v>371</v>
      </c>
      <c r="AT16" s="20">
        <v>8.9</v>
      </c>
      <c r="AU16" s="21"/>
      <c r="AV16" s="19">
        <v>281</v>
      </c>
      <c r="AW16" s="20">
        <v>6.9</v>
      </c>
      <c r="AX16" s="21"/>
      <c r="AY16" s="19">
        <v>261</v>
      </c>
      <c r="AZ16" s="20">
        <v>6.5</v>
      </c>
      <c r="BA16" s="21"/>
      <c r="BB16" s="19">
        <v>345</v>
      </c>
      <c r="BC16" s="20">
        <v>8.6</v>
      </c>
      <c r="BD16" s="21"/>
      <c r="BE16" s="19">
        <v>334</v>
      </c>
      <c r="BF16" s="20">
        <v>8.1999999999999993</v>
      </c>
      <c r="BG16" s="21"/>
      <c r="BH16" s="19">
        <v>302</v>
      </c>
      <c r="BI16" s="20">
        <v>7.2</v>
      </c>
      <c r="BJ16" s="21"/>
      <c r="BK16" s="19">
        <v>364</v>
      </c>
      <c r="BL16" s="20">
        <v>8.6</v>
      </c>
      <c r="BM16" s="21"/>
      <c r="BN16" s="19">
        <v>382</v>
      </c>
      <c r="BO16" s="20">
        <v>8.9</v>
      </c>
      <c r="BP16" s="21"/>
      <c r="BQ16" s="19">
        <v>335</v>
      </c>
      <c r="BR16" s="20">
        <v>7.7</v>
      </c>
      <c r="BS16" s="21"/>
      <c r="BT16" s="19">
        <v>371</v>
      </c>
      <c r="BU16" s="20">
        <v>8.1999999999999993</v>
      </c>
      <c r="BV16" s="21"/>
    </row>
    <row r="17" spans="1:74" x14ac:dyDescent="0.3">
      <c r="A17" s="18"/>
      <c r="B17" s="5" t="s">
        <v>13</v>
      </c>
      <c r="C17" s="65">
        <v>173</v>
      </c>
      <c r="D17" s="35">
        <v>3.7</v>
      </c>
      <c r="E17" s="50"/>
      <c r="F17" s="65">
        <v>171</v>
      </c>
      <c r="G17" s="73">
        <v>3.7</v>
      </c>
      <c r="H17" s="68"/>
      <c r="I17" s="44">
        <v>160</v>
      </c>
      <c r="J17" s="51">
        <v>3.5</v>
      </c>
      <c r="K17" s="50"/>
      <c r="L17" s="44">
        <v>173</v>
      </c>
      <c r="M17" s="42">
        <v>3.9</v>
      </c>
      <c r="N17" s="50"/>
      <c r="O17" s="44">
        <v>263</v>
      </c>
      <c r="P17" s="35">
        <v>6.2</v>
      </c>
      <c r="Q17" s="40"/>
      <c r="R17" s="34">
        <v>268</v>
      </c>
      <c r="S17" s="35">
        <v>6.33066878318877</v>
      </c>
      <c r="T17" s="35"/>
      <c r="U17" s="34">
        <v>294</v>
      </c>
      <c r="V17" s="35">
        <v>6.9547773879843202</v>
      </c>
      <c r="W17" s="35"/>
      <c r="X17" s="34">
        <v>268</v>
      </c>
      <c r="Y17" s="35">
        <v>6.3356225103722199</v>
      </c>
      <c r="Z17" s="35"/>
      <c r="AA17" s="34">
        <v>346</v>
      </c>
      <c r="AB17" s="35">
        <v>8.0218305075314795</v>
      </c>
      <c r="AC17" s="35"/>
      <c r="AD17" s="34">
        <v>407</v>
      </c>
      <c r="AE17" s="35">
        <v>9.2616612735125603</v>
      </c>
      <c r="AF17" s="35"/>
      <c r="AG17" s="34">
        <v>373</v>
      </c>
      <c r="AH17" s="35">
        <v>8.3333705691267603</v>
      </c>
      <c r="AI17" s="35"/>
      <c r="AJ17" s="34">
        <v>415</v>
      </c>
      <c r="AK17" s="35">
        <v>9.0522609930439408</v>
      </c>
      <c r="AL17" s="35"/>
      <c r="AM17" s="34">
        <v>437</v>
      </c>
      <c r="AN17" s="35">
        <v>9.3214934013638793</v>
      </c>
      <c r="AO17" s="35"/>
      <c r="AP17" s="34">
        <v>496</v>
      </c>
      <c r="AQ17" s="35">
        <v>10.2748948687672</v>
      </c>
      <c r="AR17" s="35"/>
      <c r="AS17" s="19">
        <v>588</v>
      </c>
      <c r="AT17" s="20">
        <v>11.8</v>
      </c>
      <c r="AU17" s="21"/>
      <c r="AV17" s="19">
        <v>543</v>
      </c>
      <c r="AW17" s="20">
        <v>10.6</v>
      </c>
      <c r="AX17" s="21"/>
      <c r="AY17" s="19">
        <v>573</v>
      </c>
      <c r="AZ17" s="20">
        <v>10.9</v>
      </c>
      <c r="BA17" s="21"/>
      <c r="BB17" s="19">
        <v>647</v>
      </c>
      <c r="BC17" s="20">
        <v>12</v>
      </c>
      <c r="BD17" s="21"/>
      <c r="BE17" s="19">
        <v>561</v>
      </c>
      <c r="BF17" s="20">
        <v>10.199999999999999</v>
      </c>
      <c r="BG17" s="21"/>
      <c r="BH17" s="19">
        <v>548</v>
      </c>
      <c r="BI17" s="20">
        <v>9.8000000000000007</v>
      </c>
      <c r="BJ17" s="21"/>
      <c r="BK17" s="19">
        <v>689</v>
      </c>
      <c r="BL17" s="20">
        <v>12.1</v>
      </c>
      <c r="BM17" s="21"/>
      <c r="BN17" s="19">
        <v>613</v>
      </c>
      <c r="BO17" s="20">
        <v>10.7</v>
      </c>
      <c r="BP17" s="21"/>
      <c r="BQ17" s="19">
        <v>590</v>
      </c>
      <c r="BR17" s="20">
        <v>10.199999999999999</v>
      </c>
      <c r="BS17" s="21"/>
      <c r="BT17" s="19">
        <v>582</v>
      </c>
      <c r="BU17" s="20">
        <v>10</v>
      </c>
      <c r="BV17" s="21"/>
    </row>
    <row r="18" spans="1:74" x14ac:dyDescent="0.3">
      <c r="A18" s="18"/>
      <c r="B18" s="5" t="s">
        <v>15</v>
      </c>
      <c r="C18" s="65">
        <v>168</v>
      </c>
      <c r="D18" s="35">
        <v>3.8</v>
      </c>
      <c r="E18" s="50"/>
      <c r="F18" s="65">
        <v>174</v>
      </c>
      <c r="G18" s="73">
        <v>3.9</v>
      </c>
      <c r="H18" s="68"/>
      <c r="I18" s="44">
        <v>180</v>
      </c>
      <c r="J18" s="51">
        <v>3.9</v>
      </c>
      <c r="K18" s="50"/>
      <c r="L18" s="44">
        <v>209</v>
      </c>
      <c r="M18" s="42">
        <v>4.4000000000000004</v>
      </c>
      <c r="N18" s="50"/>
      <c r="O18" s="44">
        <v>277</v>
      </c>
      <c r="P18" s="35">
        <v>5.8</v>
      </c>
      <c r="Q18" s="40"/>
      <c r="R18" s="34">
        <v>360</v>
      </c>
      <c r="S18" s="35">
        <v>7.2734472705378899</v>
      </c>
      <c r="T18" s="35"/>
      <c r="U18" s="34">
        <v>347</v>
      </c>
      <c r="V18" s="35">
        <v>6.7731502175410903</v>
      </c>
      <c r="W18" s="35"/>
      <c r="X18" s="34">
        <v>388</v>
      </c>
      <c r="Y18" s="35">
        <v>7.40246112753983</v>
      </c>
      <c r="Z18" s="35"/>
      <c r="AA18" s="34">
        <v>604</v>
      </c>
      <c r="AB18" s="35">
        <v>11.2274544721145</v>
      </c>
      <c r="AC18" s="35"/>
      <c r="AD18" s="34">
        <v>724</v>
      </c>
      <c r="AE18" s="35">
        <v>13.2297127653937</v>
      </c>
      <c r="AF18" s="35"/>
      <c r="AG18" s="34">
        <v>700</v>
      </c>
      <c r="AH18" s="35">
        <v>12.5813745331411</v>
      </c>
      <c r="AI18" s="35"/>
      <c r="AJ18" s="34">
        <v>759</v>
      </c>
      <c r="AK18" s="35">
        <v>13.3971832378115</v>
      </c>
      <c r="AL18" s="35"/>
      <c r="AM18" s="34">
        <v>745</v>
      </c>
      <c r="AN18" s="35">
        <v>13.0131231670274</v>
      </c>
      <c r="AO18" s="35"/>
      <c r="AP18" s="34">
        <v>770</v>
      </c>
      <c r="AQ18" s="35">
        <v>13.404382362618099</v>
      </c>
      <c r="AR18" s="35"/>
      <c r="AS18" s="19">
        <v>875</v>
      </c>
      <c r="AT18" s="20">
        <v>15.3</v>
      </c>
      <c r="AU18" s="21"/>
      <c r="AV18" s="19">
        <v>827</v>
      </c>
      <c r="AW18" s="20">
        <v>14.6</v>
      </c>
      <c r="AX18" s="21"/>
      <c r="AY18" s="19">
        <v>788</v>
      </c>
      <c r="AZ18" s="20">
        <v>14.1</v>
      </c>
      <c r="BA18" s="21"/>
      <c r="BB18" s="19">
        <v>671</v>
      </c>
      <c r="BC18" s="20">
        <v>12.2</v>
      </c>
      <c r="BD18" s="21"/>
      <c r="BE18" s="19">
        <v>629</v>
      </c>
      <c r="BF18" s="20">
        <v>11.7</v>
      </c>
      <c r="BG18" s="21"/>
      <c r="BH18" s="19">
        <v>568</v>
      </c>
      <c r="BI18" s="20">
        <v>10.8</v>
      </c>
      <c r="BJ18" s="21"/>
      <c r="BK18" s="19">
        <v>622</v>
      </c>
      <c r="BL18" s="20">
        <v>12.1</v>
      </c>
      <c r="BM18" s="21"/>
      <c r="BN18" s="19">
        <v>547</v>
      </c>
      <c r="BO18" s="20">
        <v>10.8</v>
      </c>
      <c r="BP18" s="21"/>
      <c r="BQ18" s="19">
        <v>536</v>
      </c>
      <c r="BR18" s="20">
        <v>10.7</v>
      </c>
      <c r="BS18" s="21"/>
      <c r="BT18" s="19">
        <v>503</v>
      </c>
      <c r="BU18" s="20">
        <v>10.4</v>
      </c>
      <c r="BV18" s="21"/>
    </row>
    <row r="19" spans="1:74" x14ac:dyDescent="0.3">
      <c r="A19" s="18"/>
      <c r="B19" s="5" t="s">
        <v>14</v>
      </c>
      <c r="C19" s="65">
        <v>180</v>
      </c>
      <c r="D19" s="35">
        <v>3.6</v>
      </c>
      <c r="E19" s="50"/>
      <c r="F19" s="65">
        <v>208</v>
      </c>
      <c r="G19" s="73">
        <v>4</v>
      </c>
      <c r="H19" s="68"/>
      <c r="I19" s="44">
        <v>169</v>
      </c>
      <c r="J19" s="51">
        <v>3.2</v>
      </c>
      <c r="K19" s="50"/>
      <c r="L19" s="44">
        <v>194</v>
      </c>
      <c r="M19" s="42">
        <v>3.7</v>
      </c>
      <c r="N19" s="50"/>
      <c r="O19" s="44">
        <v>304</v>
      </c>
      <c r="P19" s="35">
        <v>5.9011987418566383</v>
      </c>
      <c r="Q19" s="40"/>
      <c r="R19" s="34">
        <v>304</v>
      </c>
      <c r="S19" s="35">
        <v>5.9397622141245199</v>
      </c>
      <c r="T19" s="35"/>
      <c r="U19" s="34">
        <v>288</v>
      </c>
      <c r="V19" s="35">
        <v>5.6413179529067499</v>
      </c>
      <c r="W19" s="35"/>
      <c r="X19" s="34">
        <v>317</v>
      </c>
      <c r="Y19" s="35">
        <v>6.28276401977981</v>
      </c>
      <c r="Z19" s="35"/>
      <c r="AA19" s="34">
        <v>567</v>
      </c>
      <c r="AB19" s="35">
        <v>11.409231215012699</v>
      </c>
      <c r="AC19" s="35"/>
      <c r="AD19" s="34">
        <v>661</v>
      </c>
      <c r="AE19" s="35">
        <v>13.565624993586599</v>
      </c>
      <c r="AF19" s="35"/>
      <c r="AG19" s="34">
        <v>582</v>
      </c>
      <c r="AH19" s="35">
        <v>12.191468904422701</v>
      </c>
      <c r="AI19" s="35"/>
      <c r="AJ19" s="34">
        <v>561</v>
      </c>
      <c r="AK19" s="35">
        <v>12.000693088157</v>
      </c>
      <c r="AL19" s="35"/>
      <c r="AM19" s="34">
        <v>587</v>
      </c>
      <c r="AN19" s="35">
        <v>12.714902428827999</v>
      </c>
      <c r="AO19" s="35"/>
      <c r="AP19" s="34">
        <v>561</v>
      </c>
      <c r="AQ19" s="35">
        <v>12.564052029956599</v>
      </c>
      <c r="AR19" s="35"/>
      <c r="AS19" s="19">
        <v>580</v>
      </c>
      <c r="AT19" s="20">
        <v>13.5</v>
      </c>
      <c r="AU19" s="21"/>
      <c r="AV19" s="19">
        <v>555</v>
      </c>
      <c r="AW19" s="20">
        <v>13.3</v>
      </c>
      <c r="AX19" s="21"/>
      <c r="AY19" s="19">
        <v>507</v>
      </c>
      <c r="AZ19" s="20">
        <v>12.4</v>
      </c>
      <c r="BA19" s="21"/>
      <c r="BB19" s="19">
        <v>519</v>
      </c>
      <c r="BC19" s="20">
        <v>13.1</v>
      </c>
      <c r="BD19" s="21"/>
      <c r="BE19" s="19">
        <v>493</v>
      </c>
      <c r="BF19" s="20">
        <v>12.9</v>
      </c>
      <c r="BG19" s="21"/>
      <c r="BH19" s="19">
        <v>435</v>
      </c>
      <c r="BI19" s="20">
        <v>11.7</v>
      </c>
      <c r="BJ19" s="21"/>
      <c r="BK19" s="19">
        <v>442</v>
      </c>
      <c r="BL19" s="20">
        <v>12.4</v>
      </c>
      <c r="BM19" s="21"/>
      <c r="BN19" s="19">
        <v>408</v>
      </c>
      <c r="BO19" s="20">
        <v>12</v>
      </c>
      <c r="BP19" s="21"/>
      <c r="BQ19" s="19">
        <v>335</v>
      </c>
      <c r="BR19" s="20">
        <v>10.5</v>
      </c>
      <c r="BS19" s="21"/>
      <c r="BT19" s="19">
        <v>319</v>
      </c>
      <c r="BU19" s="20">
        <v>10.3</v>
      </c>
      <c r="BV19" s="21"/>
    </row>
    <row r="20" spans="1:74" x14ac:dyDescent="0.3">
      <c r="A20" s="18"/>
      <c r="B20" s="5" t="s">
        <v>16</v>
      </c>
      <c r="C20" s="65">
        <v>249</v>
      </c>
      <c r="D20" s="35">
        <v>3.6</v>
      </c>
      <c r="E20" s="50"/>
      <c r="F20" s="65">
        <v>218</v>
      </c>
      <c r="G20" s="73">
        <v>3.3</v>
      </c>
      <c r="H20" s="68"/>
      <c r="I20" s="44">
        <v>178</v>
      </c>
      <c r="J20" s="51">
        <v>2.7</v>
      </c>
      <c r="K20" s="50"/>
      <c r="L20" s="44">
        <v>220</v>
      </c>
      <c r="M20" s="42">
        <v>3.5</v>
      </c>
      <c r="N20" s="50"/>
      <c r="O20" s="44">
        <v>348</v>
      </c>
      <c r="P20" s="35">
        <v>5.5</v>
      </c>
      <c r="Q20" s="40"/>
      <c r="R20" s="34">
        <v>363</v>
      </c>
      <c r="S20" s="35">
        <v>5.9012779599460901</v>
      </c>
      <c r="T20" s="35"/>
      <c r="U20" s="34">
        <v>381</v>
      </c>
      <c r="V20" s="35">
        <v>6.3245962052422797</v>
      </c>
      <c r="W20" s="35"/>
      <c r="X20" s="34">
        <v>339</v>
      </c>
      <c r="Y20" s="35">
        <v>5.8711160142915801</v>
      </c>
      <c r="Z20" s="35"/>
      <c r="AA20" s="34">
        <v>858</v>
      </c>
      <c r="AB20" s="35">
        <v>15.1374544376736</v>
      </c>
      <c r="AC20" s="35"/>
      <c r="AD20" s="34">
        <v>841</v>
      </c>
      <c r="AE20" s="35">
        <v>15.1279943445405</v>
      </c>
      <c r="AF20" s="35"/>
      <c r="AG20" s="34">
        <v>868</v>
      </c>
      <c r="AH20" s="35">
        <v>15.9070208972073</v>
      </c>
      <c r="AI20" s="35"/>
      <c r="AJ20" s="34">
        <v>936</v>
      </c>
      <c r="AK20" s="35">
        <v>17.570469597080599</v>
      </c>
      <c r="AL20" s="35"/>
      <c r="AM20" s="34">
        <v>965</v>
      </c>
      <c r="AN20" s="35">
        <v>18.7211786000438</v>
      </c>
      <c r="AO20" s="35"/>
      <c r="AP20" s="34">
        <v>949</v>
      </c>
      <c r="AQ20" s="35">
        <v>18.675183652425101</v>
      </c>
      <c r="AR20" s="35"/>
      <c r="AS20" s="19">
        <v>1076</v>
      </c>
      <c r="AT20" s="20">
        <v>21.5</v>
      </c>
      <c r="AU20" s="21"/>
      <c r="AV20" s="19">
        <v>1081</v>
      </c>
      <c r="AW20" s="20">
        <v>21.9</v>
      </c>
      <c r="AX20" s="21"/>
      <c r="AY20" s="19">
        <v>959</v>
      </c>
      <c r="AZ20" s="20">
        <v>19.899999999999999</v>
      </c>
      <c r="BA20" s="21"/>
      <c r="BB20" s="19">
        <v>945</v>
      </c>
      <c r="BC20" s="20">
        <v>19.8</v>
      </c>
      <c r="BD20" s="21"/>
      <c r="BE20" s="19">
        <v>960</v>
      </c>
      <c r="BF20" s="20">
        <v>20.2</v>
      </c>
      <c r="BG20" s="21"/>
      <c r="BH20" s="19">
        <v>840</v>
      </c>
      <c r="BI20" s="20">
        <v>17.7</v>
      </c>
      <c r="BJ20" s="21"/>
      <c r="BK20" s="19">
        <v>839</v>
      </c>
      <c r="BL20" s="20">
        <v>17.7</v>
      </c>
      <c r="BM20" s="21"/>
      <c r="BN20" s="19">
        <v>667</v>
      </c>
      <c r="BO20" s="20">
        <v>14.1</v>
      </c>
      <c r="BP20" s="21"/>
      <c r="BQ20" s="19">
        <v>581</v>
      </c>
      <c r="BR20" s="20">
        <v>12.3</v>
      </c>
      <c r="BS20" s="21"/>
      <c r="BT20" s="19">
        <v>593</v>
      </c>
      <c r="BU20" s="20">
        <v>12.6</v>
      </c>
      <c r="BV20" s="21"/>
    </row>
    <row r="21" spans="1:74" x14ac:dyDescent="0.3">
      <c r="A21" s="18"/>
      <c r="C21" s="66"/>
      <c r="D21" s="7"/>
      <c r="E21" s="50"/>
      <c r="F21" s="105"/>
      <c r="G21" s="72"/>
      <c r="H21" s="68"/>
      <c r="I21" s="42"/>
      <c r="J21" s="42"/>
      <c r="K21" s="50"/>
      <c r="L21" s="42"/>
      <c r="M21" s="42"/>
      <c r="N21" s="50"/>
      <c r="O21" s="42"/>
      <c r="P21" s="35"/>
      <c r="Q21" s="40"/>
      <c r="R21" s="34"/>
      <c r="S21" s="35"/>
      <c r="T21" s="35"/>
      <c r="U21" s="34"/>
      <c r="V21" s="35"/>
      <c r="W21" s="35"/>
      <c r="X21" s="34"/>
      <c r="Y21" s="35"/>
      <c r="Z21" s="35"/>
      <c r="AA21" s="34"/>
      <c r="AB21" s="35"/>
      <c r="AC21" s="35"/>
      <c r="AD21" s="34"/>
      <c r="AE21" s="35"/>
      <c r="AF21" s="35"/>
      <c r="AG21" s="34"/>
      <c r="AH21" s="35"/>
      <c r="AI21" s="35"/>
      <c r="AJ21" s="34"/>
      <c r="AK21" s="35"/>
      <c r="AL21" s="35"/>
      <c r="AM21" s="34"/>
      <c r="AN21" s="35"/>
      <c r="AO21" s="35"/>
      <c r="AP21" s="34"/>
      <c r="AQ21" s="35"/>
      <c r="AR21" s="35"/>
      <c r="AS21" s="19"/>
      <c r="AT21" s="20"/>
      <c r="AU21" s="21"/>
      <c r="AV21" s="19"/>
      <c r="AW21" s="20"/>
      <c r="AX21" s="21"/>
      <c r="AY21" s="19"/>
      <c r="AZ21" s="20"/>
      <c r="BA21" s="21"/>
      <c r="BB21" s="19"/>
      <c r="BC21" s="20"/>
      <c r="BD21" s="21"/>
      <c r="BE21" s="19"/>
      <c r="BF21" s="20"/>
      <c r="BG21" s="21"/>
      <c r="BH21" s="19"/>
      <c r="BI21" s="20"/>
      <c r="BJ21" s="21"/>
      <c r="BK21" s="19"/>
      <c r="BL21" s="20"/>
      <c r="BM21" s="21"/>
      <c r="BN21" s="19"/>
      <c r="BO21" s="20"/>
      <c r="BP21" s="21"/>
      <c r="BQ21" s="19"/>
      <c r="BR21" s="20"/>
      <c r="BS21" s="21"/>
      <c r="BT21" s="19"/>
      <c r="BU21" s="20"/>
      <c r="BV21" s="21"/>
    </row>
    <row r="22" spans="1:74" x14ac:dyDescent="0.3">
      <c r="A22" s="43" t="s">
        <v>20</v>
      </c>
      <c r="C22" s="65">
        <v>955</v>
      </c>
      <c r="D22" s="67">
        <v>3.3</v>
      </c>
      <c r="E22" s="69">
        <v>3.3</v>
      </c>
      <c r="F22" s="65">
        <v>1025</v>
      </c>
      <c r="G22" s="67">
        <v>3.5</v>
      </c>
      <c r="H22" s="69">
        <v>3.6</v>
      </c>
      <c r="I22" s="44">
        <v>886</v>
      </c>
      <c r="J22" s="67">
        <v>3.1</v>
      </c>
      <c r="K22" s="68">
        <v>3.1</v>
      </c>
      <c r="L22" s="44">
        <v>981</v>
      </c>
      <c r="M22" s="67">
        <v>3.4</v>
      </c>
      <c r="N22" s="68">
        <v>3.4</v>
      </c>
      <c r="O22" s="44">
        <v>1519</v>
      </c>
      <c r="P22" s="35">
        <v>5.4</v>
      </c>
      <c r="Q22" s="40">
        <v>5.305382546310021</v>
      </c>
      <c r="R22" s="34">
        <v>1589</v>
      </c>
      <c r="S22" s="35">
        <v>5.6000552604571903</v>
      </c>
      <c r="T22" s="35">
        <v>5.5711132178285903</v>
      </c>
      <c r="U22" s="34">
        <v>1646</v>
      </c>
      <c r="V22" s="35">
        <v>5.7868946173442302</v>
      </c>
      <c r="W22" s="35">
        <v>5.8327499217295102</v>
      </c>
      <c r="X22" s="34">
        <v>1715</v>
      </c>
      <c r="Y22" s="35">
        <v>6.0747574170485699</v>
      </c>
      <c r="Z22" s="35">
        <v>6.1023666906985197</v>
      </c>
      <c r="AA22" s="34">
        <v>2797</v>
      </c>
      <c r="AB22" s="35">
        <v>9.8944859377669694</v>
      </c>
      <c r="AC22" s="35">
        <v>9.4233417084316393</v>
      </c>
      <c r="AD22" s="34">
        <v>3108</v>
      </c>
      <c r="AE22" s="35">
        <v>11.0164051570104</v>
      </c>
      <c r="AF22" s="35">
        <v>10.496671935869699</v>
      </c>
      <c r="AG22" s="34">
        <v>2948</v>
      </c>
      <c r="AH22" s="35">
        <v>10.4891845406214</v>
      </c>
      <c r="AI22" s="35">
        <v>9.9541212098237004</v>
      </c>
      <c r="AJ22" s="34">
        <v>3107</v>
      </c>
      <c r="AK22" s="35">
        <v>11.1091684070554</v>
      </c>
      <c r="AL22" s="35">
        <v>10.597072790939899</v>
      </c>
      <c r="AM22" s="34">
        <v>3174</v>
      </c>
      <c r="AN22" s="35">
        <v>11.427974774923999</v>
      </c>
      <c r="AO22" s="35">
        <v>10.901398302365299</v>
      </c>
      <c r="AP22" s="34">
        <v>3247</v>
      </c>
      <c r="AQ22" s="35">
        <v>11.7642071732317</v>
      </c>
      <c r="AR22" s="35">
        <v>11.294270305720501</v>
      </c>
      <c r="AS22" s="19">
        <v>3688</v>
      </c>
      <c r="AT22" s="20">
        <v>13.5</v>
      </c>
      <c r="AU22" s="21">
        <v>13.1</v>
      </c>
      <c r="AV22" s="19">
        <v>3487</v>
      </c>
      <c r="AW22" s="20">
        <v>12.8</v>
      </c>
      <c r="AX22" s="21">
        <v>12.3</v>
      </c>
      <c r="AY22" s="19">
        <v>3278</v>
      </c>
      <c r="AZ22" s="20">
        <v>12.2</v>
      </c>
      <c r="BA22" s="21">
        <v>11.7</v>
      </c>
      <c r="BB22" s="19">
        <v>3306</v>
      </c>
      <c r="BC22" s="20">
        <v>12.3</v>
      </c>
      <c r="BD22" s="21">
        <v>12</v>
      </c>
      <c r="BE22" s="19">
        <v>3126</v>
      </c>
      <c r="BF22" s="20">
        <v>11.7</v>
      </c>
      <c r="BG22" s="21">
        <v>11.4</v>
      </c>
      <c r="BH22" s="19">
        <v>2842</v>
      </c>
      <c r="BI22" s="20">
        <v>10.7</v>
      </c>
      <c r="BJ22" s="21">
        <v>10.4</v>
      </c>
      <c r="BK22" s="19">
        <v>3154</v>
      </c>
      <c r="BL22" s="20">
        <v>12</v>
      </c>
      <c r="BM22" s="21">
        <v>11.7</v>
      </c>
      <c r="BN22" s="19">
        <v>2817</v>
      </c>
      <c r="BO22" s="20">
        <v>10.8</v>
      </c>
      <c r="BP22" s="21">
        <v>10.6</v>
      </c>
      <c r="BQ22" s="19">
        <v>2527</v>
      </c>
      <c r="BR22" s="20">
        <v>9.8000000000000007</v>
      </c>
      <c r="BS22" s="21">
        <v>9.6</v>
      </c>
      <c r="BT22" s="19">
        <v>2518</v>
      </c>
      <c r="BU22" s="20">
        <v>9.8000000000000007</v>
      </c>
      <c r="BV22" s="21">
        <v>9.6</v>
      </c>
    </row>
    <row r="23" spans="1:74" s="71" customFormat="1" x14ac:dyDescent="0.3">
      <c r="A23" s="70"/>
      <c r="B23" s="71" t="s">
        <v>1</v>
      </c>
      <c r="C23" s="65">
        <v>308</v>
      </c>
      <c r="D23" s="72">
        <v>2.2000000000000002</v>
      </c>
      <c r="E23" s="69">
        <v>2.2000000000000002</v>
      </c>
      <c r="F23" s="65">
        <v>291</v>
      </c>
      <c r="G23" s="72">
        <v>2.1</v>
      </c>
      <c r="H23" s="69">
        <v>2.1</v>
      </c>
      <c r="I23" s="44">
        <v>270</v>
      </c>
      <c r="J23" s="72">
        <v>1.9</v>
      </c>
      <c r="K23" s="68">
        <v>1.9</v>
      </c>
      <c r="L23" s="44">
        <v>271</v>
      </c>
      <c r="M23" s="67">
        <v>1.9</v>
      </c>
      <c r="N23" s="69">
        <v>2</v>
      </c>
      <c r="O23" s="44">
        <v>396</v>
      </c>
      <c r="P23" s="73">
        <v>2.8943877383210359</v>
      </c>
      <c r="Q23" s="74">
        <v>2.9076031251239547</v>
      </c>
      <c r="R23" s="34">
        <v>434</v>
      </c>
      <c r="S23" s="73">
        <v>3.1724751958491701</v>
      </c>
      <c r="T23" s="73">
        <v>3.24382476555899</v>
      </c>
      <c r="U23" s="34">
        <v>466</v>
      </c>
      <c r="V23" s="73">
        <v>3.3976257449622498</v>
      </c>
      <c r="W23" s="73">
        <v>3.5011600856013199</v>
      </c>
      <c r="X23" s="34">
        <v>473</v>
      </c>
      <c r="Y23" s="73">
        <v>3.4772815157124599</v>
      </c>
      <c r="Z23" s="73">
        <v>3.5051149549953</v>
      </c>
      <c r="AA23" s="34">
        <v>798</v>
      </c>
      <c r="AB23" s="73">
        <v>5.8621125349302599</v>
      </c>
      <c r="AC23" s="73">
        <v>5.8276561275978302</v>
      </c>
      <c r="AD23" s="34">
        <v>896</v>
      </c>
      <c r="AE23" s="73">
        <v>6.5967382957591703</v>
      </c>
      <c r="AF23" s="73">
        <v>6.4978961951740599</v>
      </c>
      <c r="AG23" s="34">
        <v>837</v>
      </c>
      <c r="AH23" s="73">
        <v>6.1881828626519102</v>
      </c>
      <c r="AI23" s="73">
        <v>5.9985990767263804</v>
      </c>
      <c r="AJ23" s="34">
        <v>918</v>
      </c>
      <c r="AK23" s="73">
        <v>6.8291173328651604</v>
      </c>
      <c r="AL23" s="73">
        <v>6.7128416382673803</v>
      </c>
      <c r="AM23" s="34">
        <v>875</v>
      </c>
      <c r="AN23" s="73">
        <v>6.56011539805281</v>
      </c>
      <c r="AO23" s="73">
        <v>6.5037885301883804</v>
      </c>
      <c r="AP23" s="34">
        <v>855</v>
      </c>
      <c r="AQ23" s="73">
        <v>6.4612175805573999</v>
      </c>
      <c r="AR23" s="73">
        <v>6.3423829976443002</v>
      </c>
      <c r="AS23" s="75">
        <v>1037</v>
      </c>
      <c r="AT23" s="76">
        <v>7.9</v>
      </c>
      <c r="AU23" s="77">
        <v>7.9</v>
      </c>
      <c r="AV23" s="75">
        <v>983</v>
      </c>
      <c r="AW23" s="76">
        <v>7.6</v>
      </c>
      <c r="AX23" s="77">
        <v>7.5</v>
      </c>
      <c r="AY23" s="75">
        <v>882</v>
      </c>
      <c r="AZ23" s="76">
        <v>6.8</v>
      </c>
      <c r="BA23" s="77">
        <v>6.9</v>
      </c>
      <c r="BB23" s="75">
        <v>912</v>
      </c>
      <c r="BC23" s="76">
        <v>7.1</v>
      </c>
      <c r="BD23" s="77">
        <v>7.1</v>
      </c>
      <c r="BE23" s="75">
        <v>902</v>
      </c>
      <c r="BF23" s="76">
        <v>7.1</v>
      </c>
      <c r="BG23" s="77">
        <v>7.2</v>
      </c>
      <c r="BH23" s="75">
        <v>853</v>
      </c>
      <c r="BI23" s="76">
        <v>6.8</v>
      </c>
      <c r="BJ23" s="77">
        <v>6.8</v>
      </c>
      <c r="BK23" s="75">
        <v>944</v>
      </c>
      <c r="BL23" s="76">
        <v>7.5</v>
      </c>
      <c r="BM23" s="77">
        <v>7.6</v>
      </c>
      <c r="BN23" s="75">
        <v>803</v>
      </c>
      <c r="BO23" s="76">
        <v>6.5</v>
      </c>
      <c r="BP23" s="77">
        <v>6.4</v>
      </c>
      <c r="BQ23" s="75">
        <v>669</v>
      </c>
      <c r="BR23" s="76">
        <v>5.4</v>
      </c>
      <c r="BS23" s="77">
        <v>5.5</v>
      </c>
      <c r="BT23" s="75">
        <v>667</v>
      </c>
      <c r="BU23" s="76">
        <v>5.5</v>
      </c>
      <c r="BV23" s="77">
        <v>5.5</v>
      </c>
    </row>
    <row r="24" spans="1:74" s="71" customFormat="1" x14ac:dyDescent="0.3">
      <c r="A24" s="70"/>
      <c r="B24" s="71" t="s">
        <v>2</v>
      </c>
      <c r="C24" s="89">
        <v>647</v>
      </c>
      <c r="D24" s="90">
        <v>4.3</v>
      </c>
      <c r="E24" s="107">
        <v>4.3</v>
      </c>
      <c r="F24" s="89">
        <v>734</v>
      </c>
      <c r="G24" s="90">
        <v>4.9000000000000004</v>
      </c>
      <c r="H24" s="107">
        <v>4.9000000000000004</v>
      </c>
      <c r="I24" s="44">
        <v>616</v>
      </c>
      <c r="J24" s="67">
        <v>4.2</v>
      </c>
      <c r="K24" s="68">
        <v>4.3</v>
      </c>
      <c r="L24" s="44">
        <v>710</v>
      </c>
      <c r="M24" s="67">
        <v>4.8</v>
      </c>
      <c r="N24" s="68">
        <v>4.8</v>
      </c>
      <c r="O24" s="44">
        <v>1123</v>
      </c>
      <c r="P24" s="73">
        <v>7.6</v>
      </c>
      <c r="Q24" s="74">
        <v>7.6</v>
      </c>
      <c r="R24" s="34">
        <v>1155</v>
      </c>
      <c r="S24" s="73">
        <v>7.8600569598932903</v>
      </c>
      <c r="T24" s="73">
        <v>7.7100072002754603</v>
      </c>
      <c r="U24" s="34">
        <v>1180</v>
      </c>
      <c r="V24" s="73">
        <v>8.0118847483589199</v>
      </c>
      <c r="W24" s="73">
        <v>7.9544288574006696</v>
      </c>
      <c r="X24" s="34">
        <v>1242</v>
      </c>
      <c r="Y24" s="73">
        <v>8.4899856449518101</v>
      </c>
      <c r="Z24" s="73">
        <v>8.5228359756019696</v>
      </c>
      <c r="AA24" s="34">
        <v>1999</v>
      </c>
      <c r="AB24" s="73">
        <v>13.639995551137</v>
      </c>
      <c r="AC24" s="73">
        <v>12.6805707617559</v>
      </c>
      <c r="AD24" s="34">
        <v>2212</v>
      </c>
      <c r="AE24" s="73">
        <v>15.1196172248804</v>
      </c>
      <c r="AF24" s="73">
        <v>14.151126454036</v>
      </c>
      <c r="AG24" s="34">
        <v>2111</v>
      </c>
      <c r="AH24" s="73">
        <v>14.4793735801846</v>
      </c>
      <c r="AI24" s="73">
        <v>13.549757982452</v>
      </c>
      <c r="AJ24" s="34">
        <v>2189</v>
      </c>
      <c r="AK24" s="73">
        <v>15.070101098416901</v>
      </c>
      <c r="AL24" s="73">
        <v>14.1036956175006</v>
      </c>
      <c r="AM24" s="34">
        <v>2299</v>
      </c>
      <c r="AN24" s="73">
        <v>15.925717852251699</v>
      </c>
      <c r="AO24" s="73">
        <v>14.9262793128157</v>
      </c>
      <c r="AP24" s="34">
        <v>2392</v>
      </c>
      <c r="AQ24" s="73">
        <v>16.648257535737699</v>
      </c>
      <c r="AR24" s="73">
        <v>15.8449023305027</v>
      </c>
      <c r="AS24" s="75">
        <v>2651</v>
      </c>
      <c r="AT24" s="76">
        <v>18.600000000000001</v>
      </c>
      <c r="AU24" s="77">
        <v>17.8</v>
      </c>
      <c r="AV24" s="75">
        <v>2503</v>
      </c>
      <c r="AW24" s="76">
        <v>17.7</v>
      </c>
      <c r="AX24" s="77">
        <v>16.7</v>
      </c>
      <c r="AY24" s="75">
        <v>2394</v>
      </c>
      <c r="AZ24" s="76">
        <v>17</v>
      </c>
      <c r="BA24" s="77">
        <v>16</v>
      </c>
      <c r="BB24" s="75">
        <v>2393</v>
      </c>
      <c r="BC24" s="76">
        <v>17.100000000000001</v>
      </c>
      <c r="BD24" s="77">
        <v>16.5</v>
      </c>
      <c r="BE24" s="75">
        <v>2224</v>
      </c>
      <c r="BF24" s="76">
        <v>16</v>
      </c>
      <c r="BG24" s="77">
        <v>15.2</v>
      </c>
      <c r="BH24" s="75">
        <v>1989</v>
      </c>
      <c r="BI24" s="76">
        <v>14.4</v>
      </c>
      <c r="BJ24" s="77">
        <v>13.7</v>
      </c>
      <c r="BK24" s="75">
        <v>2210</v>
      </c>
      <c r="BL24" s="76">
        <v>16</v>
      </c>
      <c r="BM24" s="77">
        <v>15.5</v>
      </c>
      <c r="BN24" s="75">
        <v>2014</v>
      </c>
      <c r="BO24" s="76">
        <v>14.7</v>
      </c>
      <c r="BP24" s="77">
        <v>14.4</v>
      </c>
      <c r="BQ24" s="75">
        <v>1858</v>
      </c>
      <c r="BR24" s="76">
        <v>13.7</v>
      </c>
      <c r="BS24" s="77">
        <v>13.4</v>
      </c>
      <c r="BT24" s="75">
        <v>1851</v>
      </c>
      <c r="BU24" s="76">
        <v>13.7</v>
      </c>
      <c r="BV24" s="77">
        <v>13.4</v>
      </c>
    </row>
    <row r="25" spans="1:74" x14ac:dyDescent="0.3">
      <c r="A25" s="18"/>
      <c r="B25" s="5" t="s">
        <v>3</v>
      </c>
      <c r="C25" s="87">
        <v>351</v>
      </c>
      <c r="D25" s="88">
        <v>1.8</v>
      </c>
      <c r="E25" s="108">
        <v>1.7</v>
      </c>
      <c r="F25" s="89">
        <v>361</v>
      </c>
      <c r="G25" s="90">
        <v>1.9</v>
      </c>
      <c r="H25" s="107">
        <v>1.9</v>
      </c>
      <c r="I25" s="44">
        <v>306</v>
      </c>
      <c r="J25" s="67">
        <v>1.6</v>
      </c>
      <c r="K25" s="68">
        <v>1.6</v>
      </c>
      <c r="L25" s="44">
        <v>355</v>
      </c>
      <c r="M25" s="67">
        <v>1.8</v>
      </c>
      <c r="N25" s="68">
        <v>1.8</v>
      </c>
      <c r="O25" s="44">
        <v>608</v>
      </c>
      <c r="P25" s="35">
        <v>3.1</v>
      </c>
      <c r="Q25" s="40">
        <v>3.2</v>
      </c>
      <c r="R25" s="34">
        <v>580</v>
      </c>
      <c r="S25" s="35">
        <v>2.9113162864052602</v>
      </c>
      <c r="T25" s="35">
        <v>2.8469003049883499</v>
      </c>
      <c r="U25" s="34">
        <v>654</v>
      </c>
      <c r="V25" s="35">
        <v>3.2537718130822499</v>
      </c>
      <c r="W25" s="35">
        <v>3.35360025376642</v>
      </c>
      <c r="X25" s="34">
        <v>651</v>
      </c>
      <c r="Y25" s="35">
        <v>3.2324215355740198</v>
      </c>
      <c r="Z25" s="35">
        <v>3.3126550730794202</v>
      </c>
      <c r="AA25" s="34">
        <v>1347</v>
      </c>
      <c r="AB25" s="35">
        <v>6.6386401383912501</v>
      </c>
      <c r="AC25" s="35">
        <v>6.0099334663346999</v>
      </c>
      <c r="AD25" s="34">
        <v>1420</v>
      </c>
      <c r="AE25" s="35">
        <v>6.9514815957077101</v>
      </c>
      <c r="AF25" s="35">
        <v>6.3735930165711796</v>
      </c>
      <c r="AG25" s="34">
        <v>1401</v>
      </c>
      <c r="AH25" s="35">
        <v>6.8157272541521996</v>
      </c>
      <c r="AI25" s="35">
        <v>6.1038153056606204</v>
      </c>
      <c r="AJ25" s="34">
        <v>1488</v>
      </c>
      <c r="AK25" s="35">
        <v>7.2112379000952798</v>
      </c>
      <c r="AL25" s="35">
        <v>6.3902851406653696</v>
      </c>
      <c r="AM25" s="34">
        <v>1552</v>
      </c>
      <c r="AN25" s="35">
        <v>7.5107083246426196</v>
      </c>
      <c r="AO25" s="35">
        <v>6.6722370957734398</v>
      </c>
      <c r="AP25" s="34">
        <v>1529</v>
      </c>
      <c r="AQ25" s="35">
        <v>7.3965713578053904</v>
      </c>
      <c r="AR25" s="35">
        <v>6.5601805498337598</v>
      </c>
      <c r="AS25" s="19">
        <v>1789</v>
      </c>
      <c r="AT25" s="20">
        <v>8.6999999999999993</v>
      </c>
      <c r="AU25" s="21">
        <v>7.9</v>
      </c>
      <c r="AV25" s="19">
        <v>1718</v>
      </c>
      <c r="AW25" s="20">
        <v>8.3000000000000007</v>
      </c>
      <c r="AX25" s="21">
        <v>7.4</v>
      </c>
      <c r="AY25" s="19">
        <v>1719</v>
      </c>
      <c r="AZ25" s="20">
        <v>8.3000000000000007</v>
      </c>
      <c r="BA25" s="21">
        <v>7.5</v>
      </c>
      <c r="BB25" s="19">
        <v>1768</v>
      </c>
      <c r="BC25" s="20">
        <v>8.6</v>
      </c>
      <c r="BD25" s="21">
        <v>7.9</v>
      </c>
      <c r="BE25" s="19">
        <v>1752</v>
      </c>
      <c r="BF25" s="20">
        <v>8.5</v>
      </c>
      <c r="BG25" s="21">
        <v>7.7</v>
      </c>
      <c r="BH25" s="19">
        <v>1570</v>
      </c>
      <c r="BI25" s="20">
        <v>7.6</v>
      </c>
      <c r="BJ25" s="21">
        <v>6.9</v>
      </c>
      <c r="BK25" s="19">
        <v>1810</v>
      </c>
      <c r="BL25" s="20">
        <v>8.6999999999999993</v>
      </c>
      <c r="BM25" s="21">
        <v>8.1</v>
      </c>
      <c r="BN25" s="19">
        <v>1582</v>
      </c>
      <c r="BO25" s="20">
        <v>7.6</v>
      </c>
      <c r="BP25" s="21">
        <v>7.3</v>
      </c>
      <c r="BQ25" s="19">
        <v>1452</v>
      </c>
      <c r="BR25" s="20">
        <v>7</v>
      </c>
      <c r="BS25" s="21">
        <v>6.7</v>
      </c>
      <c r="BT25" s="19">
        <v>1465</v>
      </c>
      <c r="BU25" s="20">
        <v>7.1</v>
      </c>
      <c r="BV25" s="21">
        <v>6.8</v>
      </c>
    </row>
    <row r="26" spans="1:74" x14ac:dyDescent="0.3">
      <c r="A26" s="18"/>
      <c r="B26" s="5" t="s">
        <v>4</v>
      </c>
      <c r="C26" s="87">
        <v>217</v>
      </c>
      <c r="D26" s="88">
        <v>7.1</v>
      </c>
      <c r="E26" s="108">
        <v>7</v>
      </c>
      <c r="F26" s="89">
        <v>256</v>
      </c>
      <c r="G26" s="90">
        <v>8.5</v>
      </c>
      <c r="H26" s="107">
        <v>8.1</v>
      </c>
      <c r="I26" s="44">
        <v>218</v>
      </c>
      <c r="J26" s="67">
        <v>7.3</v>
      </c>
      <c r="K26" s="68">
        <v>7.1</v>
      </c>
      <c r="L26" s="44">
        <v>243</v>
      </c>
      <c r="M26" s="67">
        <v>8.3000000000000007</v>
      </c>
      <c r="N26" s="68">
        <v>8.1</v>
      </c>
      <c r="O26" s="44">
        <v>354</v>
      </c>
      <c r="P26" s="35">
        <v>12.4</v>
      </c>
      <c r="Q26" s="40">
        <v>12.268182860645828</v>
      </c>
      <c r="R26" s="34">
        <v>412</v>
      </c>
      <c r="S26" s="35">
        <v>14.0602337684498</v>
      </c>
      <c r="T26" s="35">
        <v>14.00058154195</v>
      </c>
      <c r="U26" s="34">
        <v>392</v>
      </c>
      <c r="V26" s="35">
        <v>13.465145196859</v>
      </c>
      <c r="W26" s="35">
        <v>13.436612517854901</v>
      </c>
      <c r="X26" s="34">
        <v>446</v>
      </c>
      <c r="Y26" s="35">
        <v>15.614332977401199</v>
      </c>
      <c r="Z26" s="35">
        <v>15.294442463834001</v>
      </c>
      <c r="AA26" s="34">
        <v>663</v>
      </c>
      <c r="AB26" s="35">
        <v>23.474427744436799</v>
      </c>
      <c r="AC26" s="35">
        <v>23.454915922534099</v>
      </c>
      <c r="AD26" s="34">
        <v>796</v>
      </c>
      <c r="AE26" s="35">
        <v>28.607573100255902</v>
      </c>
      <c r="AF26" s="35">
        <v>28.313848816172399</v>
      </c>
      <c r="AG26" s="34">
        <v>689</v>
      </c>
      <c r="AH26" s="35">
        <v>25.238649933698198</v>
      </c>
      <c r="AI26" s="35">
        <v>25.390545724491599</v>
      </c>
      <c r="AJ26" s="34">
        <v>770</v>
      </c>
      <c r="AK26" s="35">
        <v>28.8122972381355</v>
      </c>
      <c r="AL26" s="35">
        <v>28.795143722171701</v>
      </c>
      <c r="AM26" s="34">
        <v>719</v>
      </c>
      <c r="AN26" s="35">
        <v>27.3689980434402</v>
      </c>
      <c r="AO26" s="35">
        <v>27.539065488057801</v>
      </c>
      <c r="AP26" s="34">
        <v>828</v>
      </c>
      <c r="AQ26" s="35">
        <v>32.033426183844</v>
      </c>
      <c r="AR26" s="35">
        <v>33.369413445285701</v>
      </c>
      <c r="AS26" s="19">
        <v>891</v>
      </c>
      <c r="AT26" s="20">
        <v>35</v>
      </c>
      <c r="AU26" s="21">
        <v>36.200000000000003</v>
      </c>
      <c r="AV26" s="19">
        <v>753</v>
      </c>
      <c r="AW26" s="20">
        <v>30.2</v>
      </c>
      <c r="AX26" s="21">
        <v>31.2</v>
      </c>
      <c r="AY26" s="19">
        <v>681</v>
      </c>
      <c r="AZ26" s="20">
        <v>27.9</v>
      </c>
      <c r="BA26" s="21">
        <v>28.5</v>
      </c>
      <c r="BB26" s="19">
        <v>688</v>
      </c>
      <c r="BC26" s="20">
        <v>28.7</v>
      </c>
      <c r="BD26" s="21">
        <v>29.7</v>
      </c>
      <c r="BE26" s="19">
        <v>640</v>
      </c>
      <c r="BF26" s="20">
        <v>27.2</v>
      </c>
      <c r="BG26" s="21">
        <v>28.3</v>
      </c>
      <c r="BH26" s="19">
        <v>613</v>
      </c>
      <c r="BI26" s="20">
        <v>26.5</v>
      </c>
      <c r="BJ26" s="21">
        <v>28.1</v>
      </c>
      <c r="BK26" s="19">
        <v>598</v>
      </c>
      <c r="BL26" s="20">
        <v>26.3</v>
      </c>
      <c r="BM26" s="21">
        <v>27.2</v>
      </c>
      <c r="BN26" s="19">
        <v>564</v>
      </c>
      <c r="BO26" s="20">
        <v>25.3</v>
      </c>
      <c r="BP26" s="21">
        <v>26.1</v>
      </c>
      <c r="BQ26" s="19">
        <v>495</v>
      </c>
      <c r="BR26" s="20">
        <v>22.7</v>
      </c>
      <c r="BS26" s="21">
        <v>23.7</v>
      </c>
      <c r="BT26" s="19">
        <v>455</v>
      </c>
      <c r="BU26" s="20">
        <v>21.3</v>
      </c>
      <c r="BV26" s="21">
        <v>22.4</v>
      </c>
    </row>
    <row r="27" spans="1:74" x14ac:dyDescent="0.3">
      <c r="A27" s="18"/>
      <c r="B27" s="5" t="s">
        <v>5</v>
      </c>
      <c r="C27" s="87">
        <v>311</v>
      </c>
      <c r="D27" s="88">
        <v>6.6</v>
      </c>
      <c r="E27" s="108">
        <v>7.2</v>
      </c>
      <c r="F27" s="89">
        <v>341</v>
      </c>
      <c r="G27" s="90">
        <v>7.4</v>
      </c>
      <c r="H27" s="107">
        <v>8</v>
      </c>
      <c r="I27" s="44">
        <v>323</v>
      </c>
      <c r="J27" s="67">
        <v>7.3</v>
      </c>
      <c r="K27" s="68">
        <v>7.6</v>
      </c>
      <c r="L27" s="44">
        <v>344</v>
      </c>
      <c r="M27" s="67">
        <v>8</v>
      </c>
      <c r="N27" s="68">
        <v>8.9</v>
      </c>
      <c r="O27" s="44">
        <v>502</v>
      </c>
      <c r="P27" s="35">
        <v>12.017414456877631</v>
      </c>
      <c r="Q27" s="40">
        <v>13.111871815041912</v>
      </c>
      <c r="R27" s="34">
        <v>535</v>
      </c>
      <c r="S27" s="35">
        <v>13.103495571753299</v>
      </c>
      <c r="T27" s="35">
        <v>14.841133867288899</v>
      </c>
      <c r="U27" s="34">
        <v>540</v>
      </c>
      <c r="V27" s="35">
        <v>13.5039499053473</v>
      </c>
      <c r="W27" s="35">
        <v>15.6685894076943</v>
      </c>
      <c r="X27" s="34">
        <v>558</v>
      </c>
      <c r="Y27" s="35">
        <v>14.4613159797542</v>
      </c>
      <c r="Z27" s="35">
        <v>16.916410466286202</v>
      </c>
      <c r="AA27" s="34">
        <v>701</v>
      </c>
      <c r="AB27" s="35">
        <v>18.479561762860602</v>
      </c>
      <c r="AC27" s="35">
        <v>23.6453352749459</v>
      </c>
      <c r="AD27" s="34">
        <v>779</v>
      </c>
      <c r="AE27" s="35">
        <v>21.1098525291175</v>
      </c>
      <c r="AF27" s="35">
        <v>26.3738265882379</v>
      </c>
      <c r="AG27" s="34">
        <v>785</v>
      </c>
      <c r="AH27" s="35">
        <v>21.999702933947599</v>
      </c>
      <c r="AI27" s="35">
        <v>28.8402803891735</v>
      </c>
      <c r="AJ27" s="34">
        <v>751</v>
      </c>
      <c r="AK27" s="35">
        <v>21.804836550829101</v>
      </c>
      <c r="AL27" s="35">
        <v>29.0820377348597</v>
      </c>
      <c r="AM27" s="34">
        <v>821</v>
      </c>
      <c r="AN27" s="35">
        <v>24.733236529273199</v>
      </c>
      <c r="AO27" s="35">
        <v>31.765935022091899</v>
      </c>
      <c r="AP27" s="34">
        <v>838</v>
      </c>
      <c r="AQ27" s="35">
        <v>26.1134032183679</v>
      </c>
      <c r="AR27" s="35">
        <v>35.386275515083</v>
      </c>
      <c r="AS27" s="19">
        <v>915</v>
      </c>
      <c r="AT27" s="20">
        <v>29.6</v>
      </c>
      <c r="AU27" s="21">
        <v>44</v>
      </c>
      <c r="AV27" s="19">
        <v>923</v>
      </c>
      <c r="AW27" s="20">
        <v>31.1</v>
      </c>
      <c r="AX27" s="21">
        <v>46.8</v>
      </c>
      <c r="AY27" s="19">
        <v>790</v>
      </c>
      <c r="AZ27" s="20">
        <v>27.8</v>
      </c>
      <c r="BA27" s="21">
        <v>40</v>
      </c>
      <c r="BB27" s="19">
        <v>731</v>
      </c>
      <c r="BC27" s="20">
        <v>26.8</v>
      </c>
      <c r="BD27" s="21">
        <v>36.1</v>
      </c>
      <c r="BE27" s="19">
        <v>620</v>
      </c>
      <c r="BF27" s="20">
        <v>23.8</v>
      </c>
      <c r="BG27" s="21">
        <v>34.1</v>
      </c>
      <c r="BH27" s="19">
        <v>593</v>
      </c>
      <c r="BI27" s="20">
        <v>23.7</v>
      </c>
      <c r="BJ27" s="21">
        <v>32.799999999999997</v>
      </c>
      <c r="BK27" s="19">
        <v>667</v>
      </c>
      <c r="BL27" s="20">
        <v>27.8</v>
      </c>
      <c r="BM27" s="21">
        <v>35.6</v>
      </c>
      <c r="BN27" s="19">
        <v>623</v>
      </c>
      <c r="BO27" s="20">
        <v>27.2</v>
      </c>
      <c r="BP27" s="21">
        <v>35.799999999999997</v>
      </c>
      <c r="BQ27" s="19">
        <v>484</v>
      </c>
      <c r="BR27" s="20">
        <v>22.2</v>
      </c>
      <c r="BS27" s="21">
        <v>30.1</v>
      </c>
      <c r="BT27" s="19">
        <v>472</v>
      </c>
      <c r="BU27" s="20">
        <v>22.8</v>
      </c>
      <c r="BV27" s="21">
        <v>28.6</v>
      </c>
    </row>
    <row r="28" spans="1:74" x14ac:dyDescent="0.3">
      <c r="A28" s="18"/>
      <c r="B28" s="5" t="s">
        <v>6</v>
      </c>
      <c r="C28" s="87">
        <v>40</v>
      </c>
      <c r="D28" s="88">
        <v>2.1</v>
      </c>
      <c r="E28" s="108">
        <v>2.2999999999999998</v>
      </c>
      <c r="F28" s="89">
        <v>46</v>
      </c>
      <c r="G28" s="90">
        <v>2.4</v>
      </c>
      <c r="H28" s="107">
        <v>2.7</v>
      </c>
      <c r="I28" s="44">
        <v>27</v>
      </c>
      <c r="J28" s="67">
        <v>1.5</v>
      </c>
      <c r="K28" s="68">
        <v>1.6</v>
      </c>
      <c r="L28" s="44">
        <v>30</v>
      </c>
      <c r="M28" s="67">
        <v>1.7</v>
      </c>
      <c r="N28" s="68">
        <v>1.6</v>
      </c>
      <c r="O28" s="44">
        <v>40</v>
      </c>
      <c r="P28" s="35">
        <v>2.2574382590636142</v>
      </c>
      <c r="Q28" s="40">
        <v>2.9948355151151018</v>
      </c>
      <c r="R28" s="34">
        <v>50</v>
      </c>
      <c r="S28" s="35">
        <v>3.4738385220901402</v>
      </c>
      <c r="T28" s="35">
        <v>4.3453569705547999</v>
      </c>
      <c r="U28" s="34">
        <v>50</v>
      </c>
      <c r="V28" s="35">
        <v>3.4872853575862401</v>
      </c>
      <c r="W28" s="35">
        <v>3.7538999327730802</v>
      </c>
      <c r="X28" s="34">
        <v>57</v>
      </c>
      <c r="Y28" s="35">
        <v>4.1395537996746503</v>
      </c>
      <c r="Z28" s="35">
        <v>4.4062875163734896</v>
      </c>
      <c r="AA28" s="34">
        <v>82</v>
      </c>
      <c r="AB28" s="35">
        <v>6.0283479385990697</v>
      </c>
      <c r="AC28" s="35">
        <v>7.1347341227749697</v>
      </c>
      <c r="AD28" s="34">
        <v>106</v>
      </c>
      <c r="AE28" s="35">
        <v>8.0763750790494306</v>
      </c>
      <c r="AF28" s="35">
        <v>10.3020349898415</v>
      </c>
      <c r="AG28" s="34">
        <v>70</v>
      </c>
      <c r="AH28" s="35">
        <v>5.59297522311976</v>
      </c>
      <c r="AI28" s="35">
        <v>7.2825132841254598</v>
      </c>
      <c r="AJ28" s="34">
        <v>96</v>
      </c>
      <c r="AK28" s="35">
        <v>7.8897408713232604</v>
      </c>
      <c r="AL28" s="35">
        <v>11.2806883004667</v>
      </c>
      <c r="AM28" s="34">
        <v>82</v>
      </c>
      <c r="AN28" s="35">
        <v>7.0468529785844396</v>
      </c>
      <c r="AO28" s="35">
        <v>10.892469075851301</v>
      </c>
      <c r="AP28" s="34">
        <v>52</v>
      </c>
      <c r="AQ28" s="35">
        <v>4.5812959781507399</v>
      </c>
      <c r="AR28" s="35">
        <v>7.1339044956903104</v>
      </c>
      <c r="AS28" s="19">
        <v>92</v>
      </c>
      <c r="AT28" s="20">
        <v>8.3000000000000007</v>
      </c>
      <c r="AU28" s="21">
        <v>12.5</v>
      </c>
      <c r="AV28" s="19">
        <v>92</v>
      </c>
      <c r="AW28" s="20">
        <v>8.6</v>
      </c>
      <c r="AX28" s="21">
        <v>13.4</v>
      </c>
      <c r="AY28" s="19">
        <v>86</v>
      </c>
      <c r="AZ28" s="20">
        <v>8.4</v>
      </c>
      <c r="BA28" s="21">
        <v>13.1</v>
      </c>
      <c r="BB28" s="19">
        <v>118</v>
      </c>
      <c r="BC28" s="20">
        <v>11.9</v>
      </c>
      <c r="BD28" s="21">
        <v>16.100000000000001</v>
      </c>
      <c r="BE28" s="19">
        <v>114</v>
      </c>
      <c r="BF28" s="20">
        <v>12</v>
      </c>
      <c r="BG28" s="21">
        <v>18.8</v>
      </c>
      <c r="BH28" s="19">
        <v>66</v>
      </c>
      <c r="BI28" s="20">
        <v>7.3</v>
      </c>
      <c r="BJ28" s="21">
        <v>10.6</v>
      </c>
      <c r="BK28" s="19">
        <v>79</v>
      </c>
      <c r="BL28" s="20">
        <v>9.1</v>
      </c>
      <c r="BM28" s="21">
        <v>10.9</v>
      </c>
      <c r="BN28" s="19">
        <v>48</v>
      </c>
      <c r="BO28" s="20">
        <v>5.9</v>
      </c>
      <c r="BP28" s="21">
        <v>7.3</v>
      </c>
      <c r="BQ28" s="19">
        <v>96</v>
      </c>
      <c r="BR28" s="20">
        <v>12.5</v>
      </c>
      <c r="BS28" s="21">
        <v>17.8</v>
      </c>
      <c r="BT28" s="19">
        <v>126</v>
      </c>
      <c r="BU28" s="20">
        <v>17.399999999999999</v>
      </c>
      <c r="BV28" s="21">
        <v>24</v>
      </c>
    </row>
    <row r="29" spans="1:74" x14ac:dyDescent="0.3">
      <c r="A29" s="18"/>
      <c r="C29" s="85"/>
      <c r="D29" s="86"/>
      <c r="E29" s="69"/>
      <c r="F29" s="85"/>
      <c r="G29" s="86"/>
      <c r="H29" s="68"/>
      <c r="I29" s="44"/>
      <c r="J29" s="67"/>
      <c r="K29" s="68"/>
      <c r="L29" s="44"/>
      <c r="M29" s="67"/>
      <c r="N29" s="68"/>
      <c r="O29" s="44"/>
      <c r="P29" s="35"/>
      <c r="Q29" s="40"/>
      <c r="R29" s="34"/>
      <c r="S29" s="35"/>
      <c r="T29" s="35"/>
      <c r="U29" s="34"/>
      <c r="V29" s="35"/>
      <c r="W29" s="35"/>
      <c r="X29" s="34"/>
      <c r="Y29" s="35"/>
      <c r="Z29" s="35"/>
      <c r="AA29" s="34"/>
      <c r="AB29" s="35"/>
      <c r="AC29" s="35"/>
      <c r="AD29" s="34"/>
      <c r="AE29" s="35"/>
      <c r="AF29" s="35"/>
      <c r="AG29" s="34"/>
      <c r="AH29" s="35"/>
      <c r="AI29" s="35"/>
      <c r="AJ29" s="34"/>
      <c r="AK29" s="35"/>
      <c r="AL29" s="35"/>
      <c r="AM29" s="34"/>
      <c r="AN29" s="35"/>
      <c r="AO29" s="35"/>
      <c r="AP29" s="34"/>
      <c r="AQ29" s="35"/>
      <c r="AR29" s="35"/>
      <c r="AS29" s="19"/>
      <c r="AT29" s="20"/>
      <c r="AU29" s="21"/>
      <c r="AV29" s="19"/>
      <c r="AW29" s="20"/>
      <c r="AX29" s="21"/>
      <c r="AY29" s="19"/>
      <c r="AZ29" s="20"/>
      <c r="BA29" s="21"/>
      <c r="BB29" s="19"/>
      <c r="BC29" s="20"/>
      <c r="BD29" s="21"/>
      <c r="BE29" s="19"/>
      <c r="BF29" s="20"/>
      <c r="BG29" s="21"/>
      <c r="BH29" s="19"/>
      <c r="BI29" s="20"/>
      <c r="BJ29" s="21"/>
      <c r="BK29" s="19"/>
      <c r="BL29" s="20"/>
      <c r="BM29" s="21"/>
      <c r="BN29" s="19"/>
      <c r="BO29" s="20"/>
      <c r="BP29" s="21"/>
      <c r="BQ29" s="19"/>
      <c r="BR29" s="20"/>
      <c r="BS29" s="21"/>
      <c r="BT29" s="19"/>
      <c r="BU29" s="20"/>
      <c r="BV29" s="21"/>
    </row>
    <row r="30" spans="1:74" x14ac:dyDescent="0.3">
      <c r="A30" s="43" t="s">
        <v>31</v>
      </c>
      <c r="C30" s="65">
        <v>1060</v>
      </c>
      <c r="D30" s="67">
        <v>14.7</v>
      </c>
      <c r="E30" s="69">
        <v>15.2</v>
      </c>
      <c r="F30" s="65">
        <v>1253</v>
      </c>
      <c r="G30" s="67">
        <v>17.100000000000001</v>
      </c>
      <c r="H30" s="69">
        <v>18</v>
      </c>
      <c r="I30" s="44">
        <v>619</v>
      </c>
      <c r="J30" s="67">
        <v>8.5</v>
      </c>
      <c r="K30" s="68">
        <v>8.9</v>
      </c>
      <c r="L30" s="44">
        <v>314</v>
      </c>
      <c r="M30" s="67">
        <v>4.3</v>
      </c>
      <c r="N30" s="68">
        <v>4.4000000000000004</v>
      </c>
      <c r="O30" s="44">
        <v>675</v>
      </c>
      <c r="P30" s="35">
        <v>9.3000000000000007</v>
      </c>
      <c r="Q30" s="40">
        <v>9.6999999999999993</v>
      </c>
      <c r="R30" s="34">
        <v>844</v>
      </c>
      <c r="S30" s="35">
        <v>11.479978726674499</v>
      </c>
      <c r="T30" s="35">
        <v>11.9934182732636</v>
      </c>
      <c r="U30" s="34">
        <v>869</v>
      </c>
      <c r="V30" s="35">
        <v>11.6828398039326</v>
      </c>
      <c r="W30" s="35">
        <v>12.220174621063199</v>
      </c>
      <c r="X30" s="34">
        <v>960</v>
      </c>
      <c r="Y30" s="35">
        <v>12.744028228022501</v>
      </c>
      <c r="Z30" s="35">
        <v>13.395064592023299</v>
      </c>
      <c r="AA30" s="34">
        <v>974</v>
      </c>
      <c r="AB30" s="35">
        <v>12.7477066561614</v>
      </c>
      <c r="AC30" s="35">
        <v>13.359723367297599</v>
      </c>
      <c r="AD30" s="34">
        <v>1153</v>
      </c>
      <c r="AE30" s="35">
        <v>14.8691693640948</v>
      </c>
      <c r="AF30" s="35">
        <v>15.59679954429</v>
      </c>
      <c r="AG30" s="34">
        <v>1125</v>
      </c>
      <c r="AH30" s="35">
        <v>14.3208845596678</v>
      </c>
      <c r="AI30" s="35">
        <v>14.992961717014801</v>
      </c>
      <c r="AJ30" s="34">
        <v>1271</v>
      </c>
      <c r="AK30" s="35">
        <v>16.0164726459818</v>
      </c>
      <c r="AL30" s="35">
        <v>16.8012655758303</v>
      </c>
      <c r="AM30" s="34">
        <v>1278</v>
      </c>
      <c r="AN30" s="35">
        <v>15.9090965674693</v>
      </c>
      <c r="AO30" s="35">
        <v>16.668406896772101</v>
      </c>
      <c r="AP30" s="34">
        <v>1253</v>
      </c>
      <c r="AQ30" s="35">
        <v>15.3661070035356</v>
      </c>
      <c r="AR30" s="35">
        <v>15.998466529977399</v>
      </c>
      <c r="AS30" s="19">
        <v>1503</v>
      </c>
      <c r="AT30" s="20">
        <v>18.3</v>
      </c>
      <c r="AU30" s="21">
        <v>19</v>
      </c>
      <c r="AV30" s="19">
        <v>1314</v>
      </c>
      <c r="AW30" s="20">
        <v>15.9</v>
      </c>
      <c r="AX30" s="21">
        <v>16.600000000000001</v>
      </c>
      <c r="AY30" s="19">
        <v>1459</v>
      </c>
      <c r="AZ30" s="20">
        <v>17.5</v>
      </c>
      <c r="BA30" s="21">
        <v>18.2</v>
      </c>
      <c r="BB30" s="19">
        <v>1557</v>
      </c>
      <c r="BC30" s="20">
        <v>18.5</v>
      </c>
      <c r="BD30" s="21">
        <v>19.2</v>
      </c>
      <c r="BE30" s="19">
        <v>1378</v>
      </c>
      <c r="BF30" s="20">
        <v>16.3</v>
      </c>
      <c r="BG30" s="21">
        <v>16.899999999999999</v>
      </c>
      <c r="BH30" s="19">
        <v>1467</v>
      </c>
      <c r="BI30" s="20">
        <v>17.3</v>
      </c>
      <c r="BJ30" s="21">
        <v>17.7</v>
      </c>
      <c r="BK30" s="19">
        <v>1602</v>
      </c>
      <c r="BL30" s="20">
        <v>18.8</v>
      </c>
      <c r="BM30" s="21">
        <v>19.2</v>
      </c>
      <c r="BN30" s="19">
        <v>1584</v>
      </c>
      <c r="BO30" s="20">
        <v>18.7</v>
      </c>
      <c r="BP30" s="21">
        <v>19</v>
      </c>
      <c r="BQ30" s="19">
        <v>1430</v>
      </c>
      <c r="BR30" s="20">
        <v>16.899999999999999</v>
      </c>
      <c r="BS30" s="21">
        <v>17.100000000000001</v>
      </c>
      <c r="BT30" s="19">
        <v>1370</v>
      </c>
      <c r="BU30" s="20">
        <v>16.3</v>
      </c>
      <c r="BV30" s="21">
        <v>16.3</v>
      </c>
    </row>
    <row r="31" spans="1:74" s="71" customFormat="1" x14ac:dyDescent="0.3">
      <c r="A31" s="70"/>
      <c r="B31" s="71" t="s">
        <v>1</v>
      </c>
      <c r="C31" s="65">
        <v>607</v>
      </c>
      <c r="D31" s="67">
        <v>16.5</v>
      </c>
      <c r="E31" s="69">
        <v>17.100000000000001</v>
      </c>
      <c r="F31" s="44">
        <v>736</v>
      </c>
      <c r="G31" s="67">
        <v>19.8</v>
      </c>
      <c r="H31" s="68">
        <v>20.8</v>
      </c>
      <c r="I31" s="44">
        <v>371</v>
      </c>
      <c r="J31" s="72">
        <v>10</v>
      </c>
      <c r="K31" s="68">
        <v>10.6</v>
      </c>
      <c r="L31" s="44">
        <v>175</v>
      </c>
      <c r="M31" s="67">
        <v>4.5999999999999996</v>
      </c>
      <c r="N31" s="68">
        <v>4.9000000000000004</v>
      </c>
      <c r="O31" s="44">
        <v>392</v>
      </c>
      <c r="P31" s="73">
        <v>10.6</v>
      </c>
      <c r="Q31" s="74">
        <v>11.1</v>
      </c>
      <c r="R31" s="34">
        <v>481</v>
      </c>
      <c r="S31" s="73">
        <v>12.813750406257199</v>
      </c>
      <c r="T31" s="73">
        <v>13.4419349223512</v>
      </c>
      <c r="U31" s="34">
        <v>516</v>
      </c>
      <c r="V31" s="73">
        <v>13.569876976968001</v>
      </c>
      <c r="W31" s="73">
        <v>14.274559833955101</v>
      </c>
      <c r="X31" s="34">
        <v>574</v>
      </c>
      <c r="Y31" s="73">
        <v>14.8952789231803</v>
      </c>
      <c r="Z31" s="73">
        <v>15.745511139664799</v>
      </c>
      <c r="AA31" s="34">
        <v>582</v>
      </c>
      <c r="AB31" s="73">
        <v>14.9053815598405</v>
      </c>
      <c r="AC31" s="73">
        <v>15.794262595448799</v>
      </c>
      <c r="AD31" s="34">
        <v>718</v>
      </c>
      <c r="AE31" s="73">
        <v>18.117496252857698</v>
      </c>
      <c r="AF31" s="73">
        <v>19.112741714594801</v>
      </c>
      <c r="AG31" s="34">
        <v>692</v>
      </c>
      <c r="AH31" s="73">
        <v>17.2322342388557</v>
      </c>
      <c r="AI31" s="73">
        <v>18.113691950878099</v>
      </c>
      <c r="AJ31" s="34">
        <v>784</v>
      </c>
      <c r="AK31" s="73">
        <v>19.325957916740599</v>
      </c>
      <c r="AL31" s="73">
        <v>20.285698710196101</v>
      </c>
      <c r="AM31" s="34">
        <v>797</v>
      </c>
      <c r="AN31" s="73">
        <v>19.391821858013898</v>
      </c>
      <c r="AO31" s="73">
        <v>20.4280066616654</v>
      </c>
      <c r="AP31" s="34">
        <v>743</v>
      </c>
      <c r="AQ31" s="73">
        <v>17.802632776971102</v>
      </c>
      <c r="AR31" s="73">
        <v>18.647269707835001</v>
      </c>
      <c r="AS31" s="75">
        <v>947</v>
      </c>
      <c r="AT31" s="76">
        <v>22.5</v>
      </c>
      <c r="AU31" s="77">
        <v>23.5</v>
      </c>
      <c r="AV31" s="75">
        <v>824</v>
      </c>
      <c r="AW31" s="76">
        <v>19.5</v>
      </c>
      <c r="AX31" s="77">
        <v>20.399999999999999</v>
      </c>
      <c r="AY31" s="75">
        <v>925</v>
      </c>
      <c r="AZ31" s="76">
        <v>21.7</v>
      </c>
      <c r="BA31" s="77">
        <v>22.7</v>
      </c>
      <c r="BB31" s="75">
        <v>1003</v>
      </c>
      <c r="BC31" s="76">
        <v>23.3</v>
      </c>
      <c r="BD31" s="77">
        <v>24.2</v>
      </c>
      <c r="BE31" s="75">
        <v>883</v>
      </c>
      <c r="BF31" s="76">
        <v>20.399999999999999</v>
      </c>
      <c r="BG31" s="77">
        <v>21.2</v>
      </c>
      <c r="BH31" s="75">
        <v>886</v>
      </c>
      <c r="BI31" s="76">
        <v>20.399999999999999</v>
      </c>
      <c r="BJ31" s="77">
        <v>20.9</v>
      </c>
      <c r="BK31" s="75">
        <v>986</v>
      </c>
      <c r="BL31" s="76">
        <v>22.6</v>
      </c>
      <c r="BM31" s="77">
        <v>23.2</v>
      </c>
      <c r="BN31" s="75">
        <v>913</v>
      </c>
      <c r="BO31" s="76">
        <v>21</v>
      </c>
      <c r="BP31" s="77">
        <v>21.4</v>
      </c>
      <c r="BQ31" s="75">
        <v>889</v>
      </c>
      <c r="BR31" s="76">
        <v>20.5</v>
      </c>
      <c r="BS31" s="77">
        <v>20.8</v>
      </c>
      <c r="BT31" s="75">
        <v>873</v>
      </c>
      <c r="BU31" s="76">
        <v>20.2</v>
      </c>
      <c r="BV31" s="77">
        <v>20.3</v>
      </c>
    </row>
    <row r="32" spans="1:74" s="71" customFormat="1" x14ac:dyDescent="0.3">
      <c r="A32" s="70"/>
      <c r="B32" s="71" t="s">
        <v>2</v>
      </c>
      <c r="C32" s="91">
        <v>453</v>
      </c>
      <c r="D32" s="92">
        <v>12.8</v>
      </c>
      <c r="E32" s="97">
        <v>13.3</v>
      </c>
      <c r="F32" s="98">
        <v>517</v>
      </c>
      <c r="G32" s="92">
        <v>14.4</v>
      </c>
      <c r="H32" s="96">
        <v>15.1</v>
      </c>
      <c r="I32" s="65">
        <v>248</v>
      </c>
      <c r="J32" s="67">
        <v>6.9</v>
      </c>
      <c r="K32" s="68">
        <v>7.2</v>
      </c>
      <c r="L32" s="44">
        <v>139</v>
      </c>
      <c r="M32" s="67">
        <v>3.8</v>
      </c>
      <c r="N32" s="69">
        <v>4</v>
      </c>
      <c r="O32" s="44">
        <v>283</v>
      </c>
      <c r="P32" s="73">
        <v>7.9171673385964727</v>
      </c>
      <c r="Q32" s="74">
        <v>8.3000000000000007</v>
      </c>
      <c r="R32" s="34">
        <v>363</v>
      </c>
      <c r="S32" s="73">
        <v>10.0885177104901</v>
      </c>
      <c r="T32" s="73">
        <v>10.476651226252599</v>
      </c>
      <c r="U32" s="34">
        <v>353</v>
      </c>
      <c r="V32" s="73">
        <v>9.7092185316801096</v>
      </c>
      <c r="W32" s="73">
        <v>10.0704584100351</v>
      </c>
      <c r="X32" s="34">
        <v>386</v>
      </c>
      <c r="Y32" s="73">
        <v>10.4909264357757</v>
      </c>
      <c r="Z32" s="73">
        <v>10.9349946605257</v>
      </c>
      <c r="AA32" s="34">
        <v>392</v>
      </c>
      <c r="AB32" s="73">
        <v>10.4926176939796</v>
      </c>
      <c r="AC32" s="73">
        <v>10.8349181260468</v>
      </c>
      <c r="AD32" s="34">
        <v>435</v>
      </c>
      <c r="AE32" s="73">
        <v>11.4736975375071</v>
      </c>
      <c r="AF32" s="73">
        <v>11.9405177941014</v>
      </c>
      <c r="AG32" s="34">
        <v>433</v>
      </c>
      <c r="AH32" s="73">
        <v>11.2762472232567</v>
      </c>
      <c r="AI32" s="73">
        <v>11.739416694280299</v>
      </c>
      <c r="AJ32" s="34">
        <v>487</v>
      </c>
      <c r="AK32" s="73">
        <v>12.5552353010936</v>
      </c>
      <c r="AL32" s="73">
        <v>13.160538747583599</v>
      </c>
      <c r="AM32" s="34">
        <v>481</v>
      </c>
      <c r="AN32" s="73">
        <v>12.260524679085201</v>
      </c>
      <c r="AO32" s="73">
        <v>12.7364135993451</v>
      </c>
      <c r="AP32" s="34">
        <v>506</v>
      </c>
      <c r="AQ32" s="73">
        <v>12.711108654858201</v>
      </c>
      <c r="AR32" s="73">
        <v>13.118801590843701</v>
      </c>
      <c r="AS32" s="75">
        <v>556</v>
      </c>
      <c r="AT32" s="76">
        <v>13.9</v>
      </c>
      <c r="AU32" s="77">
        <v>14.3</v>
      </c>
      <c r="AV32" s="75">
        <v>490</v>
      </c>
      <c r="AW32" s="76">
        <v>12.2</v>
      </c>
      <c r="AX32" s="77">
        <v>12.6</v>
      </c>
      <c r="AY32" s="75">
        <v>534</v>
      </c>
      <c r="AZ32" s="76">
        <v>13.1</v>
      </c>
      <c r="BA32" s="77">
        <v>13.6</v>
      </c>
      <c r="BB32" s="75">
        <v>554</v>
      </c>
      <c r="BC32" s="76">
        <v>13.5</v>
      </c>
      <c r="BD32" s="77">
        <v>14</v>
      </c>
      <c r="BE32" s="75">
        <v>495</v>
      </c>
      <c r="BF32" s="76">
        <v>12</v>
      </c>
      <c r="BG32" s="77">
        <v>12.4</v>
      </c>
      <c r="BH32" s="75">
        <v>581</v>
      </c>
      <c r="BI32" s="76">
        <v>14</v>
      </c>
      <c r="BJ32" s="77">
        <v>14.3</v>
      </c>
      <c r="BK32" s="75">
        <v>616</v>
      </c>
      <c r="BL32" s="76">
        <v>14.8</v>
      </c>
      <c r="BM32" s="77">
        <v>15.1</v>
      </c>
      <c r="BN32" s="75">
        <v>671</v>
      </c>
      <c r="BO32" s="76">
        <v>16.2</v>
      </c>
      <c r="BP32" s="77">
        <v>16.5</v>
      </c>
      <c r="BQ32" s="75">
        <v>541</v>
      </c>
      <c r="BR32" s="76">
        <v>13.1</v>
      </c>
      <c r="BS32" s="77">
        <v>13.2</v>
      </c>
      <c r="BT32" s="75">
        <v>497</v>
      </c>
      <c r="BU32" s="76">
        <v>12.1</v>
      </c>
      <c r="BV32" s="77">
        <v>12.1</v>
      </c>
    </row>
    <row r="33" spans="1:74" x14ac:dyDescent="0.3">
      <c r="A33" s="18"/>
      <c r="B33" s="5" t="s">
        <v>3</v>
      </c>
      <c r="C33" s="93">
        <v>210</v>
      </c>
      <c r="D33" s="94">
        <v>5.8</v>
      </c>
      <c r="E33" s="109">
        <v>6.2</v>
      </c>
      <c r="F33" s="99">
        <v>328</v>
      </c>
      <c r="G33" s="92">
        <v>8.8000000000000007</v>
      </c>
      <c r="H33" s="100">
        <v>9.6999999999999993</v>
      </c>
      <c r="I33" s="44">
        <v>87</v>
      </c>
      <c r="J33" s="67">
        <v>2.2999999999999998</v>
      </c>
      <c r="K33" s="68">
        <v>2.5</v>
      </c>
      <c r="L33" s="44">
        <v>62</v>
      </c>
      <c r="M33" s="67">
        <v>1.6</v>
      </c>
      <c r="N33" s="68">
        <v>1.7</v>
      </c>
      <c r="O33" s="44">
        <v>148</v>
      </c>
      <c r="P33" s="35">
        <v>3.751636555742428</v>
      </c>
      <c r="Q33" s="40">
        <v>4.0082991136828428</v>
      </c>
      <c r="R33" s="34">
        <v>207</v>
      </c>
      <c r="S33" s="35">
        <v>4.9763921877854802</v>
      </c>
      <c r="T33" s="35">
        <v>5.3382628302471904</v>
      </c>
      <c r="U33" s="34">
        <v>177</v>
      </c>
      <c r="V33" s="35">
        <v>4.1524926686216999</v>
      </c>
      <c r="W33" s="35">
        <v>4.4863828268203303</v>
      </c>
      <c r="X33" s="34">
        <v>210</v>
      </c>
      <c r="Y33" s="35">
        <v>4.8014486656545499</v>
      </c>
      <c r="Z33" s="35">
        <v>5.1871175756307197</v>
      </c>
      <c r="AA33" s="34">
        <v>217</v>
      </c>
      <c r="AB33" s="35">
        <v>4.82938043722584</v>
      </c>
      <c r="AC33" s="35">
        <v>5.2159946045887597</v>
      </c>
      <c r="AD33" s="34">
        <v>267</v>
      </c>
      <c r="AE33" s="35">
        <v>5.77328504243473</v>
      </c>
      <c r="AF33" s="35">
        <v>6.2202685108265401</v>
      </c>
      <c r="AG33" s="34">
        <v>278</v>
      </c>
      <c r="AH33" s="35">
        <v>5.8514243377155903</v>
      </c>
      <c r="AI33" s="35">
        <v>6.4594489941373601</v>
      </c>
      <c r="AJ33" s="34">
        <v>336</v>
      </c>
      <c r="AK33" s="35">
        <v>6.8850483797596</v>
      </c>
      <c r="AL33" s="35">
        <v>7.5218931759971497</v>
      </c>
      <c r="AM33" s="34">
        <v>380</v>
      </c>
      <c r="AN33" s="35">
        <v>7.5740362038930504</v>
      </c>
      <c r="AO33" s="35">
        <v>8.2692328805124404</v>
      </c>
      <c r="AP33" s="34">
        <v>369</v>
      </c>
      <c r="AQ33" s="35">
        <v>7.1652850676624302</v>
      </c>
      <c r="AR33" s="35">
        <v>7.8041268292740797</v>
      </c>
      <c r="AS33" s="19">
        <v>517</v>
      </c>
      <c r="AT33" s="20">
        <v>9.8000000000000007</v>
      </c>
      <c r="AU33" s="21">
        <v>10.7</v>
      </c>
      <c r="AV33" s="19">
        <v>434</v>
      </c>
      <c r="AW33" s="20">
        <v>8.1</v>
      </c>
      <c r="AX33" s="21">
        <v>8.8000000000000007</v>
      </c>
      <c r="AY33" s="19">
        <v>508</v>
      </c>
      <c r="AZ33" s="20">
        <v>9.1999999999999993</v>
      </c>
      <c r="BA33" s="21">
        <v>9.9</v>
      </c>
      <c r="BB33" s="19">
        <v>565</v>
      </c>
      <c r="BC33" s="20">
        <v>10.1</v>
      </c>
      <c r="BD33" s="21">
        <v>10.7</v>
      </c>
      <c r="BE33" s="19">
        <v>523</v>
      </c>
      <c r="BF33" s="20">
        <v>9.1</v>
      </c>
      <c r="BG33" s="21">
        <v>9.6999999999999993</v>
      </c>
      <c r="BH33" s="19">
        <v>586</v>
      </c>
      <c r="BI33" s="20">
        <v>10.1</v>
      </c>
      <c r="BJ33" s="21">
        <v>10.5</v>
      </c>
      <c r="BK33" s="19">
        <v>678</v>
      </c>
      <c r="BL33" s="20">
        <v>11.5</v>
      </c>
      <c r="BM33" s="21">
        <v>12</v>
      </c>
      <c r="BN33" s="19">
        <v>637</v>
      </c>
      <c r="BO33" s="20">
        <v>10.8</v>
      </c>
      <c r="BP33" s="21">
        <v>11.2</v>
      </c>
      <c r="BQ33" s="19">
        <v>569</v>
      </c>
      <c r="BR33" s="20">
        <v>9.6</v>
      </c>
      <c r="BS33" s="21">
        <v>9.8000000000000007</v>
      </c>
      <c r="BT33" s="19">
        <v>588</v>
      </c>
      <c r="BU33" s="20">
        <v>9.8000000000000007</v>
      </c>
      <c r="BV33" s="21">
        <v>10</v>
      </c>
    </row>
    <row r="34" spans="1:74" x14ac:dyDescent="0.3">
      <c r="A34" s="18"/>
      <c r="B34" s="5" t="s">
        <v>4</v>
      </c>
      <c r="C34" s="95">
        <v>277</v>
      </c>
      <c r="D34" s="94">
        <v>31.9</v>
      </c>
      <c r="E34" s="109">
        <v>33</v>
      </c>
      <c r="F34" s="99">
        <v>327</v>
      </c>
      <c r="G34" s="92">
        <v>37.700000000000003</v>
      </c>
      <c r="H34" s="101">
        <v>39.299999999999997</v>
      </c>
      <c r="I34" s="65">
        <v>215</v>
      </c>
      <c r="J34" s="67">
        <v>25.2</v>
      </c>
      <c r="K34" s="68">
        <v>26.4</v>
      </c>
      <c r="L34" s="44">
        <v>92</v>
      </c>
      <c r="M34" s="67">
        <v>10.8</v>
      </c>
      <c r="N34" s="68">
        <v>11.3</v>
      </c>
      <c r="O34" s="44">
        <v>206</v>
      </c>
      <c r="P34" s="35">
        <v>24.709720756165435</v>
      </c>
      <c r="Q34" s="40">
        <v>25.601322097771053</v>
      </c>
      <c r="R34" s="34">
        <v>230</v>
      </c>
      <c r="S34" s="35">
        <v>24.4397454016088</v>
      </c>
      <c r="T34" s="35">
        <v>25.067175298391401</v>
      </c>
      <c r="U34" s="34">
        <v>266</v>
      </c>
      <c r="V34" s="35">
        <v>28.0842527582748</v>
      </c>
      <c r="W34" s="35">
        <v>28.6979452083106</v>
      </c>
      <c r="X34" s="34">
        <v>329</v>
      </c>
      <c r="Y34" s="35">
        <v>34.409906706271201</v>
      </c>
      <c r="Z34" s="35">
        <v>35.085580849596099</v>
      </c>
      <c r="AA34" s="34">
        <v>322</v>
      </c>
      <c r="AB34" s="35">
        <v>33.355777697208303</v>
      </c>
      <c r="AC34" s="35">
        <v>34.169293481646299</v>
      </c>
      <c r="AD34" s="34">
        <v>351</v>
      </c>
      <c r="AE34" s="35">
        <v>36.138251979367197</v>
      </c>
      <c r="AF34" s="35">
        <v>37.062644838335999</v>
      </c>
      <c r="AG34" s="34">
        <v>340</v>
      </c>
      <c r="AH34" s="35">
        <v>34.9729473965727</v>
      </c>
      <c r="AI34" s="35">
        <v>35.899088866870699</v>
      </c>
      <c r="AJ34" s="34">
        <v>412</v>
      </c>
      <c r="AK34" s="35">
        <v>42.207060462638601</v>
      </c>
      <c r="AL34" s="35">
        <v>43.268088057121702</v>
      </c>
      <c r="AM34" s="34">
        <v>358</v>
      </c>
      <c r="AN34" s="35">
        <v>36.333742679968701</v>
      </c>
      <c r="AO34" s="35">
        <v>37.529968594073601</v>
      </c>
      <c r="AP34" s="34">
        <v>374</v>
      </c>
      <c r="AQ34" s="35">
        <v>37.511032656663701</v>
      </c>
      <c r="AR34" s="35">
        <v>38.558137238630501</v>
      </c>
      <c r="AS34" s="19">
        <v>415</v>
      </c>
      <c r="AT34" s="20">
        <v>41.3</v>
      </c>
      <c r="AU34" s="21">
        <v>42.4</v>
      </c>
      <c r="AV34" s="19">
        <v>415</v>
      </c>
      <c r="AW34" s="20">
        <v>41.1</v>
      </c>
      <c r="AX34" s="21">
        <v>42.7</v>
      </c>
      <c r="AY34" s="19">
        <v>435</v>
      </c>
      <c r="AZ34" s="20">
        <v>42.8</v>
      </c>
      <c r="BA34" s="21">
        <v>44.7</v>
      </c>
      <c r="BB34" s="19">
        <v>443</v>
      </c>
      <c r="BC34" s="20">
        <v>43.4</v>
      </c>
      <c r="BD34" s="21">
        <v>45.2</v>
      </c>
      <c r="BE34" s="19">
        <v>397</v>
      </c>
      <c r="BF34" s="20">
        <v>38.799999999999997</v>
      </c>
      <c r="BG34" s="21">
        <v>40.200000000000003</v>
      </c>
      <c r="BH34" s="19">
        <v>398</v>
      </c>
      <c r="BI34" s="20">
        <v>38.700000000000003</v>
      </c>
      <c r="BJ34" s="21">
        <v>39.4</v>
      </c>
      <c r="BK34" s="19">
        <v>403</v>
      </c>
      <c r="BL34" s="20">
        <v>39.1</v>
      </c>
      <c r="BM34" s="21">
        <v>39.9</v>
      </c>
      <c r="BN34" s="19">
        <v>405</v>
      </c>
      <c r="BO34" s="20">
        <v>39.4</v>
      </c>
      <c r="BP34" s="21">
        <v>40</v>
      </c>
      <c r="BQ34" s="19">
        <v>353</v>
      </c>
      <c r="BR34" s="20">
        <v>34.6</v>
      </c>
      <c r="BS34" s="21">
        <v>34.9</v>
      </c>
      <c r="BT34" s="19">
        <v>336</v>
      </c>
      <c r="BU34" s="20">
        <v>33.1</v>
      </c>
      <c r="BV34" s="21">
        <v>32.9</v>
      </c>
    </row>
    <row r="35" spans="1:74" x14ac:dyDescent="0.3">
      <c r="A35" s="18"/>
      <c r="B35" s="5" t="s">
        <v>5</v>
      </c>
      <c r="C35" s="93">
        <v>449</v>
      </c>
      <c r="D35" s="94">
        <v>22.2</v>
      </c>
      <c r="E35" s="109">
        <v>22.2</v>
      </c>
      <c r="F35" s="102">
        <v>452</v>
      </c>
      <c r="G35" s="92">
        <v>22.6</v>
      </c>
      <c r="H35" s="100">
        <v>22.7</v>
      </c>
      <c r="I35" s="44">
        <v>267</v>
      </c>
      <c r="J35" s="67">
        <v>13.8</v>
      </c>
      <c r="K35" s="68">
        <v>14</v>
      </c>
      <c r="L35" s="44">
        <v>128</v>
      </c>
      <c r="M35" s="67">
        <v>6.7</v>
      </c>
      <c r="N35" s="68">
        <v>6.7</v>
      </c>
      <c r="O35" s="44">
        <v>269</v>
      </c>
      <c r="P35" s="35">
        <v>14.560469412148212</v>
      </c>
      <c r="Q35" s="40">
        <v>14.581709682166977</v>
      </c>
      <c r="R35" s="34">
        <v>322</v>
      </c>
      <c r="S35" s="35">
        <v>17.7389943863244</v>
      </c>
      <c r="T35" s="35">
        <v>17.763552787063801</v>
      </c>
      <c r="U35" s="34">
        <v>343</v>
      </c>
      <c r="V35" s="35">
        <v>19.167365185806101</v>
      </c>
      <c r="W35" s="35">
        <v>19.1308324462928</v>
      </c>
      <c r="X35" s="34">
        <v>330</v>
      </c>
      <c r="Y35" s="35">
        <v>18.697837283487502</v>
      </c>
      <c r="Z35" s="35">
        <v>18.522919060052999</v>
      </c>
      <c r="AA35" s="34">
        <v>338</v>
      </c>
      <c r="AB35" s="35">
        <v>19.3759566162013</v>
      </c>
      <c r="AC35" s="35">
        <v>19.0808990911266</v>
      </c>
      <c r="AD35" s="34">
        <v>364</v>
      </c>
      <c r="AE35" s="35">
        <v>21.1468076453843</v>
      </c>
      <c r="AF35" s="35">
        <v>20.781845487244698</v>
      </c>
      <c r="AG35" s="34">
        <v>335</v>
      </c>
      <c r="AH35" s="35">
        <v>19.666780166492501</v>
      </c>
      <c r="AI35" s="35">
        <v>19.266088300920501</v>
      </c>
      <c r="AJ35" s="34">
        <v>367</v>
      </c>
      <c r="AK35" s="35">
        <v>22.0783752240925</v>
      </c>
      <c r="AL35" s="35">
        <v>21.544705406081501</v>
      </c>
      <c r="AM35" s="34">
        <v>403</v>
      </c>
      <c r="AN35" s="35">
        <v>24.8232192573977</v>
      </c>
      <c r="AO35" s="35">
        <v>24.083394314877701</v>
      </c>
      <c r="AP35" s="34">
        <v>401</v>
      </c>
      <c r="AQ35" s="35">
        <v>24.953484464744601</v>
      </c>
      <c r="AR35" s="35">
        <v>24.1827027552158</v>
      </c>
      <c r="AS35" s="19">
        <v>470</v>
      </c>
      <c r="AT35" s="20">
        <v>30.2</v>
      </c>
      <c r="AU35" s="21">
        <v>29.5</v>
      </c>
      <c r="AV35" s="19">
        <v>369</v>
      </c>
      <c r="AW35" s="20">
        <v>24.6</v>
      </c>
      <c r="AX35" s="21">
        <v>24</v>
      </c>
      <c r="AY35" s="19">
        <v>416</v>
      </c>
      <c r="AZ35" s="20">
        <v>28.6</v>
      </c>
      <c r="BA35" s="21">
        <v>28</v>
      </c>
      <c r="BB35" s="19">
        <v>460</v>
      </c>
      <c r="BC35" s="20">
        <v>32.700000000000003</v>
      </c>
      <c r="BD35" s="21">
        <v>32.299999999999997</v>
      </c>
      <c r="BE35" s="19">
        <v>343</v>
      </c>
      <c r="BF35" s="20">
        <v>25.2</v>
      </c>
      <c r="BG35" s="21">
        <v>24.9</v>
      </c>
      <c r="BH35" s="19">
        <v>389</v>
      </c>
      <c r="BI35" s="20">
        <v>29.3</v>
      </c>
      <c r="BJ35" s="21">
        <v>28.7</v>
      </c>
      <c r="BK35" s="19">
        <v>418</v>
      </c>
      <c r="BL35" s="20">
        <v>32.299999999999997</v>
      </c>
      <c r="BM35" s="21">
        <v>31.7</v>
      </c>
      <c r="BN35" s="19">
        <v>427</v>
      </c>
      <c r="BO35" s="20">
        <v>34.200000000000003</v>
      </c>
      <c r="BP35" s="21">
        <v>33.4</v>
      </c>
      <c r="BQ35" s="19">
        <v>362</v>
      </c>
      <c r="BR35" s="20">
        <v>30.1</v>
      </c>
      <c r="BS35" s="21">
        <v>29.3</v>
      </c>
      <c r="BT35" s="19">
        <v>330</v>
      </c>
      <c r="BU35" s="20">
        <v>28.2</v>
      </c>
      <c r="BV35" s="21">
        <v>27.4</v>
      </c>
    </row>
    <row r="36" spans="1:74" ht="16.2" x14ac:dyDescent="0.3">
      <c r="A36" s="22"/>
      <c r="B36" s="28" t="s">
        <v>6</v>
      </c>
      <c r="C36" s="84">
        <v>85</v>
      </c>
      <c r="D36" s="81">
        <v>11.9</v>
      </c>
      <c r="E36" s="110">
        <v>12.4</v>
      </c>
      <c r="F36" s="103">
        <v>85</v>
      </c>
      <c r="G36" s="82">
        <v>11.8</v>
      </c>
      <c r="H36" s="104">
        <v>12.1</v>
      </c>
      <c r="I36" s="47">
        <v>25</v>
      </c>
      <c r="J36" s="82">
        <v>3.5</v>
      </c>
      <c r="K36" s="83">
        <v>3.5</v>
      </c>
      <c r="L36" s="47">
        <v>15</v>
      </c>
      <c r="M36" s="46" t="s">
        <v>46</v>
      </c>
      <c r="N36" s="83">
        <v>2.1</v>
      </c>
      <c r="O36" s="47">
        <v>21</v>
      </c>
      <c r="P36" s="48" t="s">
        <v>35</v>
      </c>
      <c r="Q36" s="49" t="s">
        <v>34</v>
      </c>
      <c r="R36" s="36">
        <v>43</v>
      </c>
      <c r="S36" s="37">
        <v>9.8626115277873403</v>
      </c>
      <c r="T36" s="37">
        <v>10.089982593321</v>
      </c>
      <c r="U36" s="36">
        <v>36</v>
      </c>
      <c r="V36" s="37">
        <v>8.1984013117442096</v>
      </c>
      <c r="W36" s="37">
        <v>8.3147578425630808</v>
      </c>
      <c r="X36" s="36">
        <v>52</v>
      </c>
      <c r="Y36" s="37">
        <v>11.865915158706599</v>
      </c>
      <c r="Z36" s="37">
        <v>11.9914089302702</v>
      </c>
      <c r="AA36" s="36">
        <v>52</v>
      </c>
      <c r="AB36" s="37">
        <v>11.8862576574929</v>
      </c>
      <c r="AC36" s="37">
        <v>11.9891947540107</v>
      </c>
      <c r="AD36" s="36">
        <v>88</v>
      </c>
      <c r="AE36" s="37">
        <v>20.138221428898301</v>
      </c>
      <c r="AF36" s="37">
        <v>19.791627706248299</v>
      </c>
      <c r="AG36" s="36">
        <v>121</v>
      </c>
      <c r="AH36" s="37">
        <v>28.197240865026099</v>
      </c>
      <c r="AI36" s="37">
        <v>27.441620501552102</v>
      </c>
      <c r="AJ36" s="36">
        <v>142</v>
      </c>
      <c r="AK36" s="37">
        <v>34.0494916554767</v>
      </c>
      <c r="AL36" s="37">
        <v>32.401379739866599</v>
      </c>
      <c r="AM36" s="36">
        <v>137</v>
      </c>
      <c r="AN36" s="37">
        <v>33.643574568404503</v>
      </c>
      <c r="AO36" s="37">
        <v>31.8632079859165</v>
      </c>
      <c r="AP36" s="36">
        <v>107</v>
      </c>
      <c r="AQ36" s="37">
        <v>26.719940067424101</v>
      </c>
      <c r="AR36" s="37">
        <v>24.827199462443001</v>
      </c>
      <c r="AS36" s="23">
        <v>101</v>
      </c>
      <c r="AT36" s="24">
        <v>25.9</v>
      </c>
      <c r="AU36" s="25">
        <v>23.8</v>
      </c>
      <c r="AV36" s="23">
        <v>96</v>
      </c>
      <c r="AW36" s="24">
        <v>25.4</v>
      </c>
      <c r="AX36" s="25">
        <v>23.2</v>
      </c>
      <c r="AY36" s="23">
        <v>100</v>
      </c>
      <c r="AZ36" s="24">
        <v>27.4</v>
      </c>
      <c r="BA36" s="25">
        <v>24.6</v>
      </c>
      <c r="BB36" s="23">
        <v>89</v>
      </c>
      <c r="BC36" s="24">
        <v>25.2</v>
      </c>
      <c r="BD36" s="25">
        <v>23.1</v>
      </c>
      <c r="BE36" s="23">
        <v>115</v>
      </c>
      <c r="BF36" s="24">
        <v>33.9</v>
      </c>
      <c r="BG36" s="25">
        <v>30.6</v>
      </c>
      <c r="BH36" s="23">
        <v>94</v>
      </c>
      <c r="BI36" s="24">
        <v>29</v>
      </c>
      <c r="BJ36" s="25">
        <v>26.1</v>
      </c>
      <c r="BK36" s="23">
        <v>103</v>
      </c>
      <c r="BL36" s="24">
        <v>33</v>
      </c>
      <c r="BM36" s="25">
        <v>30.1</v>
      </c>
      <c r="BN36" s="23">
        <v>115</v>
      </c>
      <c r="BO36" s="24">
        <v>38.9</v>
      </c>
      <c r="BP36" s="25">
        <v>36</v>
      </c>
      <c r="BQ36" s="23">
        <v>146</v>
      </c>
      <c r="BR36" s="24">
        <v>52.4</v>
      </c>
      <c r="BS36" s="25">
        <v>48.1</v>
      </c>
      <c r="BT36" s="23">
        <v>116</v>
      </c>
      <c r="BU36" s="24">
        <v>43.7</v>
      </c>
      <c r="BV36" s="25">
        <v>41</v>
      </c>
    </row>
    <row r="37" spans="1:74" ht="12" customHeight="1" x14ac:dyDescent="0.3">
      <c r="A37" s="4" t="s">
        <v>22</v>
      </c>
      <c r="B37" s="6"/>
      <c r="C37" s="6"/>
      <c r="D37" s="6"/>
      <c r="E37" s="6"/>
      <c r="F37" s="6"/>
      <c r="G37" s="6"/>
      <c r="H37" s="6"/>
      <c r="I37" s="6"/>
      <c r="J37" s="6"/>
      <c r="K37" s="6"/>
      <c r="L37" s="6"/>
      <c r="M37" s="6"/>
      <c r="N37" s="6"/>
      <c r="O37" s="6"/>
      <c r="P37" s="6"/>
      <c r="Q37" s="6"/>
      <c r="R37" s="6"/>
      <c r="S37" s="7"/>
      <c r="T37" s="7"/>
      <c r="U37" s="6"/>
      <c r="V37" s="7"/>
      <c r="W37" s="7"/>
      <c r="X37" s="6"/>
      <c r="Y37" s="7"/>
      <c r="Z37" s="7"/>
    </row>
    <row r="38" spans="1:74" ht="28.5" customHeight="1" x14ac:dyDescent="0.3">
      <c r="A38" s="117" t="s">
        <v>23</v>
      </c>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
      <c r="Z38" s="1"/>
    </row>
    <row r="39" spans="1:74" s="45" customFormat="1" ht="13.8" x14ac:dyDescent="0.3">
      <c r="A39" s="45" t="s">
        <v>44</v>
      </c>
    </row>
    <row r="40" spans="1:74" s="45" customFormat="1" ht="15" x14ac:dyDescent="0.3">
      <c r="A40" s="45" t="s">
        <v>36</v>
      </c>
    </row>
    <row r="41" spans="1:74" x14ac:dyDescent="0.3">
      <c r="A41" s="4" t="s">
        <v>24</v>
      </c>
    </row>
    <row r="42" spans="1:74" x14ac:dyDescent="0.3">
      <c r="A42" s="4" t="s">
        <v>25</v>
      </c>
    </row>
  </sheetData>
  <mergeCells count="26">
    <mergeCell ref="A38:X38"/>
    <mergeCell ref="X2:Z2"/>
    <mergeCell ref="AA2:AC2"/>
    <mergeCell ref="AD2:AF2"/>
    <mergeCell ref="AG2:AI2"/>
    <mergeCell ref="R2:T2"/>
    <mergeCell ref="L2:N2"/>
    <mergeCell ref="I2:K2"/>
    <mergeCell ref="F2:H2"/>
    <mergeCell ref="C2:E2"/>
    <mergeCell ref="A1:X1"/>
    <mergeCell ref="BQ2:BS2"/>
    <mergeCell ref="BT2:BV2"/>
    <mergeCell ref="AY2:BA2"/>
    <mergeCell ref="BB2:BD2"/>
    <mergeCell ref="BE2:BG2"/>
    <mergeCell ref="BH2:BJ2"/>
    <mergeCell ref="BK2:BM2"/>
    <mergeCell ref="AJ2:AL2"/>
    <mergeCell ref="AM2:AO2"/>
    <mergeCell ref="AP2:AR2"/>
    <mergeCell ref="AS2:AU2"/>
    <mergeCell ref="AV2:AX2"/>
    <mergeCell ref="U2:W2"/>
    <mergeCell ref="BN2:BP2"/>
    <mergeCell ref="O2:Q2"/>
  </mergeCells>
  <pageMargins left="0.7" right="0.7"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16C37-E9D3-48E4-B6C3-347A9302D582}">
  <dimension ref="A1"/>
  <sheetViews>
    <sheetView workbookViewId="0">
      <selection activeCell="Q22" sqref="Q22"/>
    </sheetView>
  </sheetViews>
  <sheetFormatPr defaultRowHeight="14.4" x14ac:dyDescent="0.3"/>
  <cols>
    <col min="12" max="12" width="6.5546875" customWidth="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52438-4CCF-4175-8F4F-1D79C3191372}">
  <dimension ref="A1:C28"/>
  <sheetViews>
    <sheetView workbookViewId="0">
      <selection activeCell="I9" sqref="I9"/>
    </sheetView>
  </sheetViews>
  <sheetFormatPr defaultRowHeight="14.4" x14ac:dyDescent="0.3"/>
  <cols>
    <col min="1" max="1" width="18.6640625" customWidth="1"/>
    <col min="3" max="3" width="13.77734375" customWidth="1"/>
  </cols>
  <sheetData>
    <row r="1" spans="1:3" x14ac:dyDescent="0.3">
      <c r="B1">
        <v>2023</v>
      </c>
    </row>
    <row r="2" spans="1:3" x14ac:dyDescent="0.3">
      <c r="B2" t="s">
        <v>17</v>
      </c>
      <c r="C2" t="s">
        <v>50</v>
      </c>
    </row>
    <row r="3" spans="1:3" x14ac:dyDescent="0.3">
      <c r="A3" t="s">
        <v>0</v>
      </c>
      <c r="B3">
        <v>2015</v>
      </c>
      <c r="C3">
        <v>6.4</v>
      </c>
    </row>
    <row r="6" spans="1:3" x14ac:dyDescent="0.3">
      <c r="A6" t="s">
        <v>51</v>
      </c>
      <c r="B6">
        <v>1060</v>
      </c>
      <c r="C6">
        <v>15.2</v>
      </c>
    </row>
    <row r="7" spans="1:3" x14ac:dyDescent="0.3">
      <c r="A7" t="s">
        <v>52</v>
      </c>
      <c r="B7">
        <v>955</v>
      </c>
      <c r="C7">
        <v>3.3</v>
      </c>
    </row>
    <row r="9" spans="1:3" x14ac:dyDescent="0.3">
      <c r="A9" t="s">
        <v>1</v>
      </c>
      <c r="B9">
        <v>915</v>
      </c>
      <c r="C9">
        <v>6.1</v>
      </c>
    </row>
    <row r="10" spans="1:3" x14ac:dyDescent="0.3">
      <c r="A10" t="s">
        <v>2</v>
      </c>
      <c r="B10">
        <v>1100</v>
      </c>
      <c r="C10">
        <v>6.6</v>
      </c>
    </row>
    <row r="13" spans="1:3" x14ac:dyDescent="0.3">
      <c r="A13" t="s">
        <v>3</v>
      </c>
      <c r="B13">
        <v>561</v>
      </c>
      <c r="C13">
        <v>2.9</v>
      </c>
    </row>
    <row r="14" spans="1:3" x14ac:dyDescent="0.3">
      <c r="A14" t="s">
        <v>4</v>
      </c>
      <c r="B14">
        <v>494</v>
      </c>
      <c r="C14">
        <v>13.7</v>
      </c>
    </row>
    <row r="15" spans="1:3" x14ac:dyDescent="0.3">
      <c r="A15" t="s">
        <v>5</v>
      </c>
      <c r="B15">
        <v>760</v>
      </c>
      <c r="C15">
        <v>11.1</v>
      </c>
    </row>
    <row r="16" spans="1:3" x14ac:dyDescent="0.3">
      <c r="A16" t="s">
        <v>6</v>
      </c>
      <c r="B16">
        <v>125</v>
      </c>
      <c r="C16">
        <v>4.9000000000000004</v>
      </c>
    </row>
    <row r="19" spans="1:3" x14ac:dyDescent="0.3">
      <c r="A19" t="s">
        <v>7</v>
      </c>
      <c r="B19">
        <v>496</v>
      </c>
      <c r="C19">
        <v>27.5</v>
      </c>
    </row>
    <row r="20" spans="1:3" x14ac:dyDescent="0.3">
      <c r="A20" t="s">
        <v>8</v>
      </c>
      <c r="B20">
        <v>349</v>
      </c>
      <c r="C20">
        <v>17.8</v>
      </c>
    </row>
    <row r="21" spans="1:3" x14ac:dyDescent="0.3">
      <c r="A21" t="s">
        <v>9</v>
      </c>
      <c r="B21">
        <v>164</v>
      </c>
      <c r="C21">
        <v>7.9</v>
      </c>
    </row>
    <row r="22" spans="1:3" x14ac:dyDescent="0.3">
      <c r="A22" t="s">
        <v>10</v>
      </c>
      <c r="B22">
        <v>51</v>
      </c>
      <c r="C22">
        <v>3.7</v>
      </c>
    </row>
    <row r="23" spans="1:3" x14ac:dyDescent="0.3">
      <c r="A23" t="s">
        <v>11</v>
      </c>
      <c r="B23">
        <v>59</v>
      </c>
      <c r="C23">
        <v>1.8</v>
      </c>
    </row>
    <row r="24" spans="1:3" x14ac:dyDescent="0.3">
      <c r="A24" t="s">
        <v>12</v>
      </c>
      <c r="B24">
        <v>126</v>
      </c>
      <c r="C24">
        <v>2.8</v>
      </c>
    </row>
    <row r="25" spans="1:3" x14ac:dyDescent="0.3">
      <c r="A25" t="s">
        <v>13</v>
      </c>
      <c r="B25">
        <v>173</v>
      </c>
      <c r="C25">
        <v>3.7</v>
      </c>
    </row>
    <row r="26" spans="1:3" x14ac:dyDescent="0.3">
      <c r="A26" t="s">
        <v>15</v>
      </c>
      <c r="B26">
        <v>168</v>
      </c>
      <c r="C26">
        <v>3.8</v>
      </c>
    </row>
    <row r="27" spans="1:3" x14ac:dyDescent="0.3">
      <c r="A27" t="s">
        <v>14</v>
      </c>
      <c r="B27">
        <v>180</v>
      </c>
      <c r="C27">
        <v>3.6</v>
      </c>
    </row>
    <row r="28" spans="1:3" x14ac:dyDescent="0.3">
      <c r="A28" t="s">
        <v>16</v>
      </c>
      <c r="B28">
        <v>249</v>
      </c>
      <c r="C28">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49C9B-D60F-4230-A359-E0D9014C58C5}">
  <dimension ref="A1:B24"/>
  <sheetViews>
    <sheetView workbookViewId="0">
      <selection activeCell="B5" sqref="B5"/>
    </sheetView>
  </sheetViews>
  <sheetFormatPr defaultRowHeight="14.4" x14ac:dyDescent="0.3"/>
  <cols>
    <col min="1" max="1" width="23.6640625" customWidth="1"/>
    <col min="2" max="2" width="22.5546875" customWidth="1"/>
  </cols>
  <sheetData>
    <row r="1" spans="1:2" ht="31.2" x14ac:dyDescent="0.3">
      <c r="A1" s="53"/>
      <c r="B1" s="54" t="s">
        <v>37</v>
      </c>
    </row>
    <row r="2" spans="1:2" ht="15.6" x14ac:dyDescent="0.3">
      <c r="A2" s="55" t="s">
        <v>0</v>
      </c>
      <c r="B2" s="56">
        <f>Data_Hospitalization!H4</f>
        <v>7.3</v>
      </c>
    </row>
    <row r="3" spans="1:2" ht="15.6" x14ac:dyDescent="0.3">
      <c r="A3" s="57"/>
      <c r="B3" s="58"/>
    </row>
    <row r="4" spans="1:2" ht="15.6" x14ac:dyDescent="0.3">
      <c r="A4" s="57" t="s">
        <v>38</v>
      </c>
      <c r="B4" s="59">
        <f>Data_Hospitalization!H30</f>
        <v>18</v>
      </c>
    </row>
    <row r="5" spans="1:2" ht="15.6" x14ac:dyDescent="0.3">
      <c r="A5" s="60" t="s">
        <v>39</v>
      </c>
      <c r="B5" s="61">
        <f>Data_Hospitalization!H22</f>
        <v>3.6</v>
      </c>
    </row>
    <row r="6" spans="1:2" ht="15.6" x14ac:dyDescent="0.3">
      <c r="A6" s="57"/>
      <c r="B6" s="59"/>
    </row>
    <row r="7" spans="1:2" ht="15.6" x14ac:dyDescent="0.3">
      <c r="A7" s="57" t="s">
        <v>1</v>
      </c>
      <c r="B7" s="59">
        <f>Data_Hospitalization!H5</f>
        <v>6.9</v>
      </c>
    </row>
    <row r="8" spans="1:2" ht="15.6" x14ac:dyDescent="0.3">
      <c r="A8" s="60" t="s">
        <v>2</v>
      </c>
      <c r="B8" s="61">
        <f>Data_Hospitalization!H6</f>
        <v>7.6</v>
      </c>
    </row>
    <row r="9" spans="1:2" ht="15.6" x14ac:dyDescent="0.3">
      <c r="A9" s="57"/>
      <c r="B9" s="59"/>
    </row>
    <row r="10" spans="1:2" ht="15.6" x14ac:dyDescent="0.3">
      <c r="A10" s="62" t="s">
        <v>40</v>
      </c>
      <c r="B10" s="59">
        <f>Data_Hospitalization!H7</f>
        <v>3.9</v>
      </c>
    </row>
    <row r="11" spans="1:2" ht="15.6" x14ac:dyDescent="0.3">
      <c r="A11" s="62" t="s">
        <v>5</v>
      </c>
      <c r="B11" s="59">
        <f>Data_Hospitalization!H8</f>
        <v>16.100000000000001</v>
      </c>
    </row>
    <row r="12" spans="1:2" ht="15.6" x14ac:dyDescent="0.3">
      <c r="A12" s="62" t="s">
        <v>41</v>
      </c>
      <c r="B12" s="59">
        <f>Data_Hospitalization!H9</f>
        <v>11.8</v>
      </c>
    </row>
    <row r="13" spans="1:2" ht="15.6" x14ac:dyDescent="0.3">
      <c r="A13" s="63" t="s">
        <v>42</v>
      </c>
      <c r="B13" s="61">
        <f>Data_Hospitalization!H10</f>
        <v>5.0999999999999996</v>
      </c>
    </row>
    <row r="14" spans="1:2" ht="15.6" x14ac:dyDescent="0.3">
      <c r="A14" s="57"/>
      <c r="B14" s="59"/>
    </row>
    <row r="15" spans="1:2" ht="15.6" x14ac:dyDescent="0.3">
      <c r="A15" s="57" t="s">
        <v>7</v>
      </c>
      <c r="B15" s="59">
        <f>Data_Hospitalization!G11</f>
        <v>35.9</v>
      </c>
    </row>
    <row r="16" spans="1:2" ht="15.6" x14ac:dyDescent="0.3">
      <c r="A16" s="57" t="s">
        <v>8</v>
      </c>
      <c r="B16" s="59">
        <f>Data_Hospitalization!G12</f>
        <v>22.7</v>
      </c>
    </row>
    <row r="17" spans="1:2" ht="15.6" x14ac:dyDescent="0.3">
      <c r="A17" s="57" t="s">
        <v>9</v>
      </c>
      <c r="B17" s="59">
        <f>Data_Hospitalization!G13</f>
        <v>5.9</v>
      </c>
    </row>
    <row r="18" spans="1:2" ht="15.6" x14ac:dyDescent="0.3">
      <c r="A18" s="57" t="s">
        <v>10</v>
      </c>
      <c r="B18" s="59">
        <f>Data_Hospitalization!G14</f>
        <v>2.1</v>
      </c>
    </row>
    <row r="19" spans="1:2" ht="15.6" x14ac:dyDescent="0.3">
      <c r="A19" s="57" t="s">
        <v>11</v>
      </c>
      <c r="B19" s="59">
        <f>Data_Hospitalization!G15</f>
        <v>3</v>
      </c>
    </row>
    <row r="20" spans="1:2" ht="15.6" x14ac:dyDescent="0.3">
      <c r="A20" s="57" t="s">
        <v>12</v>
      </c>
      <c r="B20" s="59">
        <f>Data_Hospitalization!G16</f>
        <v>3.2</v>
      </c>
    </row>
    <row r="21" spans="1:2" ht="15.6" x14ac:dyDescent="0.3">
      <c r="A21" s="57" t="s">
        <v>13</v>
      </c>
      <c r="B21" s="59">
        <f>Data_Hospitalization!G17</f>
        <v>3.7</v>
      </c>
    </row>
    <row r="22" spans="1:2" ht="15.6" x14ac:dyDescent="0.3">
      <c r="A22" s="57" t="s">
        <v>15</v>
      </c>
      <c r="B22" s="59">
        <f>Data_Hospitalization!G18</f>
        <v>3.9</v>
      </c>
    </row>
    <row r="23" spans="1:2" ht="15.6" x14ac:dyDescent="0.3">
      <c r="A23" s="57" t="s">
        <v>14</v>
      </c>
      <c r="B23" s="59">
        <f>Data_Hospitalization!G19</f>
        <v>4</v>
      </c>
    </row>
    <row r="24" spans="1:2" ht="15.6" x14ac:dyDescent="0.3">
      <c r="A24" s="60" t="s">
        <v>16</v>
      </c>
      <c r="B24" s="64">
        <f>Data_Hospitalization!G20</f>
        <v>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9"/>
  <sheetViews>
    <sheetView workbookViewId="0"/>
  </sheetViews>
  <sheetFormatPr defaultRowHeight="14.4" x14ac:dyDescent="0.3"/>
  <cols>
    <col min="1" max="1" width="82.44140625" style="3" customWidth="1"/>
    <col min="2" max="2" width="9.109375" customWidth="1"/>
  </cols>
  <sheetData>
    <row r="1" spans="1:9" x14ac:dyDescent="0.3">
      <c r="A1" s="8" t="s">
        <v>28</v>
      </c>
      <c r="B1" s="5"/>
      <c r="C1" s="5"/>
      <c r="D1" s="5"/>
      <c r="E1" s="5"/>
      <c r="F1" s="5"/>
      <c r="G1" s="5"/>
      <c r="H1" s="5"/>
      <c r="I1" s="5"/>
    </row>
    <row r="2" spans="1:9" x14ac:dyDescent="0.3">
      <c r="A2" s="2"/>
      <c r="B2" s="5"/>
      <c r="C2" s="5"/>
      <c r="D2" s="5"/>
      <c r="E2" s="5"/>
      <c r="F2" s="5"/>
      <c r="G2" s="5"/>
      <c r="H2" s="5"/>
      <c r="I2" s="5"/>
    </row>
    <row r="3" spans="1:9" ht="72" x14ac:dyDescent="0.3">
      <c r="A3" s="2" t="s">
        <v>43</v>
      </c>
      <c r="B3" s="5"/>
      <c r="C3" s="5"/>
      <c r="D3" s="5"/>
      <c r="E3" s="5"/>
      <c r="F3" s="5"/>
      <c r="G3" s="5"/>
      <c r="H3" s="5"/>
      <c r="I3" s="5"/>
    </row>
    <row r="4" spans="1:9" x14ac:dyDescent="0.3">
      <c r="A4" s="2"/>
      <c r="B4" s="5"/>
      <c r="C4" s="5"/>
      <c r="D4" s="5"/>
      <c r="E4" s="5"/>
      <c r="F4" s="5"/>
      <c r="G4" s="5"/>
      <c r="H4" s="5"/>
      <c r="I4" s="5"/>
    </row>
    <row r="5" spans="1:9" ht="86.4" x14ac:dyDescent="0.3">
      <c r="A5" s="2" t="s">
        <v>27</v>
      </c>
      <c r="B5" s="5"/>
      <c r="C5" s="5"/>
      <c r="D5" s="5"/>
      <c r="E5" s="5"/>
      <c r="F5" s="5"/>
      <c r="G5" s="5"/>
      <c r="H5" s="5"/>
      <c r="I5" s="5"/>
    </row>
    <row r="6" spans="1:9" x14ac:dyDescent="0.3">
      <c r="A6" s="2"/>
      <c r="B6" s="5"/>
      <c r="C6" s="5"/>
      <c r="D6" s="5"/>
      <c r="E6" s="5"/>
      <c r="F6" s="5"/>
      <c r="G6" s="5"/>
      <c r="H6" s="5"/>
      <c r="I6" s="5"/>
    </row>
    <row r="7" spans="1:9" ht="43.2" x14ac:dyDescent="0.3">
      <c r="A7" s="3" t="s">
        <v>30</v>
      </c>
      <c r="B7" s="5"/>
      <c r="C7" s="5"/>
      <c r="D7" s="5"/>
      <c r="E7" s="5"/>
      <c r="F7" s="5"/>
      <c r="G7" s="5"/>
      <c r="H7" s="5"/>
      <c r="I7" s="5"/>
    </row>
    <row r="8" spans="1:9" x14ac:dyDescent="0.3">
      <c r="B8" s="5"/>
      <c r="C8" s="5"/>
      <c r="D8" s="5"/>
      <c r="E8" s="5"/>
      <c r="F8" s="5"/>
      <c r="G8" s="5"/>
      <c r="H8" s="5"/>
      <c r="I8" s="5"/>
    </row>
    <row r="9" spans="1:9" ht="100.8" x14ac:dyDescent="0.3">
      <c r="A9" s="3" t="s">
        <v>29</v>
      </c>
      <c r="B9" s="5"/>
      <c r="C9" s="5"/>
      <c r="D9" s="5"/>
      <c r="E9" s="5"/>
      <c r="F9" s="5"/>
      <c r="G9" s="5"/>
      <c r="H9" s="5"/>
      <c r="I9" s="5"/>
    </row>
    <row r="10" spans="1:9" x14ac:dyDescent="0.3">
      <c r="B10" s="5"/>
      <c r="C10" s="5"/>
      <c r="D10" s="5"/>
      <c r="E10" s="5"/>
      <c r="F10" s="5"/>
      <c r="G10" s="5"/>
      <c r="H10" s="5"/>
      <c r="I10" s="5"/>
    </row>
    <row r="11" spans="1:9" ht="158.4" x14ac:dyDescent="0.3">
      <c r="A11" s="3" t="s">
        <v>53</v>
      </c>
      <c r="B11" s="5"/>
      <c r="C11" s="5"/>
      <c r="D11" s="5"/>
      <c r="E11" s="5"/>
      <c r="F11" s="5"/>
      <c r="G11" s="5"/>
      <c r="H11" s="5"/>
      <c r="I11" s="5"/>
    </row>
    <row r="12" spans="1:9" x14ac:dyDescent="0.3">
      <c r="A12" s="2"/>
      <c r="B12" s="5"/>
      <c r="C12" s="5"/>
      <c r="D12" s="5"/>
      <c r="E12" s="5"/>
      <c r="F12" s="5"/>
      <c r="G12" s="5"/>
      <c r="H12" s="5"/>
      <c r="I12" s="5"/>
    </row>
    <row r="13" spans="1:9" x14ac:dyDescent="0.3">
      <c r="A13" s="9" t="s">
        <v>26</v>
      </c>
      <c r="B13" s="5"/>
      <c r="C13" s="5"/>
      <c r="D13" s="5"/>
      <c r="E13" s="5"/>
      <c r="F13" s="5"/>
      <c r="G13" s="5"/>
      <c r="H13" s="5"/>
      <c r="I13" s="5"/>
    </row>
    <row r="14" spans="1:9" ht="57.6" x14ac:dyDescent="0.3">
      <c r="A14" s="111" t="s">
        <v>49</v>
      </c>
      <c r="B14" s="5"/>
      <c r="C14" s="5"/>
      <c r="D14" s="5"/>
      <c r="E14" s="5"/>
      <c r="F14" s="5"/>
      <c r="G14" s="5"/>
      <c r="H14" s="5"/>
      <c r="I14" s="5"/>
    </row>
    <row r="15" spans="1:9" x14ac:dyDescent="0.3">
      <c r="A15" s="26"/>
      <c r="B15" s="5"/>
      <c r="C15" s="5"/>
      <c r="D15" s="5"/>
      <c r="E15" s="5"/>
      <c r="F15" s="5"/>
      <c r="G15" s="5"/>
      <c r="H15" s="5"/>
      <c r="I15" s="5"/>
    </row>
    <row r="16" spans="1:9" x14ac:dyDescent="0.3">
      <c r="A16" s="3" t="s">
        <v>48</v>
      </c>
    </row>
    <row r="19" ht="144" customHeight="1" x14ac:dyDescent="0.3"/>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Data_Hospitalization</vt:lpstr>
      <vt:lpstr>HospChart_ByDemog</vt:lpstr>
      <vt:lpstr>2023_chart</vt:lpstr>
      <vt:lpstr>HospChart_Data</vt:lpstr>
      <vt:lpstr>Technical_Notes</vt:lpstr>
    </vt:vector>
  </TitlesOfParts>
  <Company>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Peng, Justin</dc:creator>
  <cp:lastModifiedBy>Brockmeyer, Jessica</cp:lastModifiedBy>
  <cp:lastPrinted>2024-03-19T18:43:30Z</cp:lastPrinted>
  <dcterms:created xsi:type="dcterms:W3CDTF">2018-12-20T13:56:59Z</dcterms:created>
  <dcterms:modified xsi:type="dcterms:W3CDTF">2024-09-05T13:47:08Z</dcterms:modified>
</cp:coreProperties>
</file>