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65488" windowWidth="15312" windowHeight="8928" activeTab="0"/>
  </bookViews>
  <sheets>
    <sheet name="ESS-ESG" sheetId="1" r:id="rId1"/>
  </sheets>
  <definedNames>
    <definedName name="_xlnm.Print_Area" localSheetId="0">'ESS-ESG'!$A$1:$N$66</definedName>
    <definedName name="_xlnm.Print_Titles" localSheetId="0">'ESS-ESG'!$6:$6</definedName>
  </definedNames>
  <calcPr fullCalcOnLoad="1"/>
</workbook>
</file>

<file path=xl/sharedStrings.xml><?xml version="1.0" encoding="utf-8"?>
<sst xmlns="http://schemas.openxmlformats.org/spreadsheetml/2006/main" count="201" uniqueCount="140">
  <si>
    <t>Purpose/Mission</t>
  </si>
  <si>
    <t>Program Catchment Area:</t>
  </si>
  <si>
    <t>Culturally Competent Services</t>
  </si>
  <si>
    <t>Key Personnel</t>
  </si>
  <si>
    <t>Category</t>
  </si>
  <si>
    <t>Quality Criteria</t>
  </si>
  <si>
    <t>Points Awarded</t>
  </si>
  <si>
    <t>Points Guideline</t>
  </si>
  <si>
    <t>Explanation of Points Calculation</t>
  </si>
  <si>
    <t>Maximum Possible Points</t>
  </si>
  <si>
    <t>TOTAL POINTS EARNED</t>
  </si>
  <si>
    <t>POINTS EARNED - ORGANIZATIONAL PROFILE</t>
  </si>
  <si>
    <t>POINTS EARNED - SCOPE OF SERVICES</t>
  </si>
  <si>
    <t>POINTS EARNED - STAFFING PLAN</t>
  </si>
  <si>
    <t>Yes = 5
No = 0</t>
  </si>
  <si>
    <t>Budget Narrative</t>
  </si>
  <si>
    <t>Proposer:</t>
  </si>
  <si>
    <t>C.1</t>
  </si>
  <si>
    <t>C.2</t>
  </si>
  <si>
    <t>C.3</t>
  </si>
  <si>
    <t>a</t>
  </si>
  <si>
    <t>d</t>
  </si>
  <si>
    <t>f</t>
  </si>
  <si>
    <t>b</t>
  </si>
  <si>
    <t>e</t>
  </si>
  <si>
    <t>C.4</t>
  </si>
  <si>
    <t>D.1</t>
  </si>
  <si>
    <t>D.2</t>
  </si>
  <si>
    <t>c</t>
  </si>
  <si>
    <t>Budget</t>
  </si>
  <si>
    <t>POINTS EARNED - FINANCIAL PROFILE</t>
  </si>
  <si>
    <t>POINTS EARNED - BUDGET AND BUDGET NARRATIVE</t>
  </si>
  <si>
    <t>Job Descriptions</t>
  </si>
  <si>
    <t>g</t>
  </si>
  <si>
    <t>Yes = 3
No = 0 (if no, do not evaluate)</t>
  </si>
  <si>
    <t>Goals</t>
  </si>
  <si>
    <t>Internal Quality Assurance Process</t>
  </si>
  <si>
    <t>Consumer Satisfaction Process</t>
  </si>
  <si>
    <t>Audit Compliance</t>
  </si>
  <si>
    <t>Financial Management Procedures and Financial Capacity</t>
  </si>
  <si>
    <t>Leveraged Funds</t>
  </si>
  <si>
    <t>Scale 0-2: 
0=no compliance; 2=strong compliance</t>
  </si>
  <si>
    <t>Entity Type/Years of Operation</t>
  </si>
  <si>
    <t>Qualifications &amp; Relevant Experience</t>
  </si>
  <si>
    <t>Service/Catchment Area</t>
  </si>
  <si>
    <t>Service Capacity/Delivery Plan/Systems/Processes/ Protocols</t>
  </si>
  <si>
    <t>i.</t>
  </si>
  <si>
    <t>ii.</t>
  </si>
  <si>
    <t>iii.</t>
  </si>
  <si>
    <t>POINTS EARNED - DATA AND TECHNOLOGY/PERFORMANCE MEASURES</t>
  </si>
  <si>
    <t>POINTS EARNED - DATA AND TECHNOLOGY/QUALITY ASSURANCE</t>
  </si>
  <si>
    <t>Eligible Activities:</t>
  </si>
  <si>
    <t>Yes = 1
No = 0 (if no, do not evaluate)</t>
  </si>
  <si>
    <t>Client Eligibility</t>
  </si>
  <si>
    <t>Resumes</t>
  </si>
  <si>
    <t>Performance Measures:</t>
  </si>
  <si>
    <t>Scale 0-2: 
0=no ability; 2=strong ability</t>
  </si>
  <si>
    <t>Scale 0-4: 
0=poor controls; 4=strong controls</t>
  </si>
  <si>
    <t>Project Name:</t>
  </si>
  <si>
    <t>Funding Request: $</t>
  </si>
  <si>
    <t>Consumer satisfaction summary reflected adequate survey participation and program satisfaction</t>
  </si>
  <si>
    <t>Scale 0-3: 
0=not related; 3=very related</t>
  </si>
  <si>
    <t>Scale 0-4: 
0=no ability; 4=strong ability</t>
  </si>
  <si>
    <t>Data Reporting</t>
  </si>
  <si>
    <t>Budget is feasible in relation to the proposed service area, number of clients and services to be provided</t>
  </si>
  <si>
    <t>Quality and completeness of internal quality assurance process</t>
  </si>
  <si>
    <t>Extent to which financial management procedures reflect strong internal fiscal controls</t>
  </si>
  <si>
    <t>Extent to which budget narrative is clear and consistent with budget and proposal narrative</t>
  </si>
  <si>
    <t>Proposer has capacity to collect client level data using HMIS or ability to implement such data collection within 3 months after contract start date</t>
  </si>
  <si>
    <t>Scale 0-4:                                                  0=no procedures; 4=high quality</t>
  </si>
  <si>
    <t>Average</t>
  </si>
  <si>
    <t>Service Populations</t>
  </si>
  <si>
    <t>Staff-to-Client Ratio</t>
  </si>
  <si>
    <t>Scale 0-2: 
0=no experience; 2=strong experience</t>
  </si>
  <si>
    <t>Scale 0-5: 
0=no ability; 5=strong ability</t>
  </si>
  <si>
    <t>C.4.c</t>
  </si>
  <si>
    <t xml:space="preserve">Audited Financial Statements </t>
  </si>
  <si>
    <t xml:space="preserve">Extent to which audited financial statements  reflect good financial position </t>
  </si>
  <si>
    <t>b-c</t>
  </si>
  <si>
    <t>Mixed Funding</t>
  </si>
  <si>
    <t>Scale 0-2: 
0=poor financial position; 2=strong position</t>
  </si>
  <si>
    <t>Ability to sustain program funding and use ESS/ESG funds to leverage other funding</t>
  </si>
  <si>
    <t>Ability to describe how expenditueres will be tracked separate from other funding streams</t>
  </si>
  <si>
    <t>Extent to which the mission, current programs configuration and services currently provided within the proposed geographical area relate to the proposed program</t>
  </si>
  <si>
    <t>Ability to administer city, state and/or federal grants; the proposer's solutions or approaches for managing risks show familiarity and sensitivity with managing the program</t>
  </si>
  <si>
    <t>Ability to ensure a culturally responsive delivery of services that recognizes and affirms diversity</t>
  </si>
  <si>
    <t xml:space="preserve">Quality and completeness of procedures in place to monitor progress of clients from entrance to permanent placement </t>
  </si>
  <si>
    <t>Extent to which job descriptions are relevant to the staffing plan</t>
  </si>
  <si>
    <t>Extent to which identified key staff has demonstrated experience in performing services specified in this RFP</t>
  </si>
  <si>
    <t>Extent to which support staff (case manager) to client ratio is proposed and the applicable rationale for such capacity</t>
  </si>
  <si>
    <t>Proposer demonstrates a minimum of 2 years experience providing Shelter and/or housing find and case management with the rapid exit model or the equivalent</t>
  </si>
  <si>
    <t>Proposal targets population residing in the agency coordinated access network</t>
  </si>
  <si>
    <t>Extent to which identified key staff is sufficient to implement  the proposed scope of services</t>
  </si>
  <si>
    <r>
      <t>v</t>
    </r>
    <r>
      <rPr>
        <sz val="7"/>
        <rFont val="Times New Roman"/>
        <family val="1"/>
      </rPr>
      <t xml:space="preserve">  </t>
    </r>
    <r>
      <rPr>
        <sz val="10"/>
        <rFont val="Verdana"/>
        <family val="2"/>
      </rPr>
      <t>Work within a coordinated access system; ensure outreach efforts reach all members of a community</t>
    </r>
  </si>
  <si>
    <r>
      <t>v</t>
    </r>
    <r>
      <rPr>
        <sz val="7"/>
        <rFont val="Times New Roman"/>
        <family val="1"/>
      </rPr>
      <t xml:space="preserve">  </t>
    </r>
    <r>
      <rPr>
        <sz val="10"/>
        <rFont val="Verdana"/>
        <family val="2"/>
      </rPr>
      <t>Length of time individuals and families remain homeless will be no more than 30 days</t>
    </r>
  </si>
  <si>
    <r>
      <t>v</t>
    </r>
    <r>
      <rPr>
        <sz val="7"/>
        <rFont val="Times New Roman"/>
        <family val="1"/>
      </rPr>
      <t xml:space="preserve">  </t>
    </r>
    <r>
      <rPr>
        <sz val="10"/>
        <rFont val="Verdana"/>
        <family val="2"/>
      </rPr>
      <t>Reduce new episodes of homelessness</t>
    </r>
  </si>
  <si>
    <r>
      <t>v</t>
    </r>
    <r>
      <rPr>
        <sz val="7"/>
        <rFont val="Times New Roman"/>
        <family val="1"/>
      </rPr>
      <t xml:space="preserve">  </t>
    </r>
    <r>
      <rPr>
        <sz val="10"/>
        <rFont val="Verdana"/>
        <family val="2"/>
      </rPr>
      <t>Reduce return entries into homelessness</t>
    </r>
  </si>
  <si>
    <t xml:space="preserve"> plan to meet the Hearth required outcomes:</t>
  </si>
  <si>
    <t xml:space="preserve">Emergency Shelter Services and Emergency Solutions Grant </t>
  </si>
  <si>
    <t>j.</t>
  </si>
  <si>
    <t>Subcontractors</t>
  </si>
  <si>
    <t>Coordinated assessment tool</t>
  </si>
  <si>
    <t xml:space="preserve">  Ability and experience using the Vulnerability Index &amp; Service Prioritization Decision Assistance Tool (VI-SPDAT) Assessment tool</t>
  </si>
  <si>
    <t>Fiscal Reviewer #1</t>
  </si>
  <si>
    <t>Fiscal Reviewer #2</t>
  </si>
  <si>
    <t>Program Reviewer #1</t>
  </si>
  <si>
    <t>Program Reviewer #2</t>
  </si>
  <si>
    <t>Program Reviewer #3</t>
  </si>
  <si>
    <t>Program Reviewer #4</t>
  </si>
  <si>
    <t>Scale 0-6:
0=insufficient; 6=highly sufficient</t>
  </si>
  <si>
    <t>Program Outcome Requirements</t>
  </si>
  <si>
    <r>
      <t>Eligible Activities</t>
    </r>
    <r>
      <rPr>
        <sz val="10"/>
        <color indexed="8"/>
        <rFont val="Verdana"/>
        <family val="2"/>
      </rPr>
      <t>:  Eligible activities shall include one or more of the following:</t>
    </r>
  </si>
  <si>
    <r>
      <t>v</t>
    </r>
    <r>
      <rPr>
        <sz val="7"/>
        <color indexed="8"/>
        <rFont val="Times New Roman"/>
        <family val="1"/>
      </rPr>
      <t xml:space="preserve">  </t>
    </r>
    <r>
      <rPr>
        <sz val="10"/>
        <color indexed="8"/>
        <rFont val="Verdana"/>
        <family val="2"/>
      </rPr>
      <t xml:space="preserve">Shelter beds/units – number of beds </t>
    </r>
  </si>
  <si>
    <r>
      <t>v</t>
    </r>
    <r>
      <rPr>
        <sz val="7"/>
        <color indexed="8"/>
        <rFont val="Times New Roman"/>
        <family val="1"/>
      </rPr>
      <t xml:space="preserve">  </t>
    </r>
    <r>
      <rPr>
        <sz val="10"/>
        <color indexed="8"/>
        <rFont val="Verdana"/>
        <family val="2"/>
      </rPr>
      <t>Diversion to help clients resolve housing crisis through assistance other than emergency shelter</t>
    </r>
  </si>
  <si>
    <r>
      <t>v</t>
    </r>
    <r>
      <rPr>
        <sz val="7"/>
        <color indexed="8"/>
        <rFont val="Times New Roman"/>
        <family val="1"/>
      </rPr>
      <t xml:space="preserve">  </t>
    </r>
    <r>
      <rPr>
        <sz val="10"/>
        <color indexed="8"/>
        <rFont val="Verdana"/>
        <family val="2"/>
      </rPr>
      <t>Rapid Rehousing services, including housing find and placement services</t>
    </r>
  </si>
  <si>
    <r>
      <t>v</t>
    </r>
    <r>
      <rPr>
        <sz val="7"/>
        <color indexed="8"/>
        <rFont val="Times New Roman"/>
        <family val="1"/>
      </rPr>
      <t xml:space="preserve">  </t>
    </r>
    <r>
      <rPr>
        <sz val="10"/>
        <color indexed="8"/>
        <rFont val="Verdana"/>
        <family val="2"/>
      </rPr>
      <t>Housing inspections</t>
    </r>
  </si>
  <si>
    <r>
      <t>v</t>
    </r>
    <r>
      <rPr>
        <sz val="7"/>
        <color indexed="8"/>
        <rFont val="Times New Roman"/>
        <family val="1"/>
      </rPr>
      <t xml:space="preserve">  </t>
    </r>
    <r>
      <rPr>
        <sz val="10"/>
        <color indexed="8"/>
        <rFont val="Verdana"/>
        <family val="2"/>
      </rPr>
      <t>Accessing Rapid Rehousing funds</t>
    </r>
  </si>
  <si>
    <r>
      <t>v</t>
    </r>
    <r>
      <rPr>
        <sz val="7"/>
        <color indexed="8"/>
        <rFont val="Times New Roman"/>
        <family val="1"/>
      </rPr>
      <t xml:space="preserve">  </t>
    </r>
    <r>
      <rPr>
        <sz val="10"/>
        <color indexed="8"/>
        <rFont val="Verdana"/>
        <family val="2"/>
      </rPr>
      <t>Case management in the shelter and/or in housing with emphasis on housing stabilization and providing linkage to mainstream services</t>
    </r>
  </si>
  <si>
    <t xml:space="preserve">Organizational Profile </t>
  </si>
  <si>
    <t xml:space="preserve">Scope of Services </t>
  </si>
  <si>
    <t xml:space="preserve">Proposal identifies the gender, age and special populations that will be served.  Plan to ensure those populations not listed in your proposal will be served by another agency within the CAN. </t>
  </si>
  <si>
    <t>Yes = 2
No = 0</t>
  </si>
  <si>
    <t>Quality of the plan to provide eligible activities.  Proposal includes eligible activities that will be provided including number of clients to be served.  Proposal includes how you will work with your local CAN in order to deliver the services needed in your community and fill gaps in services identified in the CAN</t>
  </si>
  <si>
    <t>Scale 0-2:                                                  0=no procedures; 2=high quality</t>
  </si>
  <si>
    <t xml:space="preserve">Clear process for determining client eligibility for housing and supportive services </t>
  </si>
  <si>
    <t>Scale 0-2: 
0=not clear; 2=highly clear</t>
  </si>
  <si>
    <t>Scale 0-25: 
0=no plan;25=high quality plan</t>
  </si>
  <si>
    <t>Staffing Plan</t>
  </si>
  <si>
    <t>Scale 0-2: 
0=not relevant; 2=highly relevant</t>
  </si>
  <si>
    <t xml:space="preserve">Data and Technology Requirements/Performance Measures </t>
  </si>
  <si>
    <t xml:space="preserve">Data and Technology Requirements </t>
  </si>
  <si>
    <t>Scale 0-2: 
0=no response/poor satisfaction; 2=strong response/satisfaction</t>
  </si>
  <si>
    <t>Scale 0-2: 
0=no process; 2=high quality</t>
  </si>
  <si>
    <t xml:space="preserve">Proposer demonstrates compliance with past city/town/state/federal contracts and willingness to participate in development and implementation of frontline homeless services/shelter standards  </t>
  </si>
  <si>
    <t>Financial Profile</t>
  </si>
  <si>
    <t>Scale 0-5: 
0=unclear and inconsistent; 5=clear and consistent</t>
  </si>
  <si>
    <t xml:space="preserve">Budget and Budget Narrative </t>
  </si>
  <si>
    <t>Extent to which the proposer's identified performance measure(s) demonstrate(s) the ability to meet HUD's performance measures (see Performance Measures at end of tool).  The plan describes the organization’s role in your CAN plan, or your plan, to meet the HEARTH ACT required outcomes</t>
  </si>
  <si>
    <t>Clearly defined role of subcontractors/partners and quality assurance plan</t>
  </si>
  <si>
    <t xml:space="preserve"> Points Calculation Guidelines     (rev. 11/7/14)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</si>
</sst>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8"/>
      <name val="Arial"/>
      <family val="2"/>
    </font>
    <font>
      <sz val="9"/>
      <name val="Arial"/>
      <family val="2"/>
    </font>
    <font>
      <b/>
      <sz val="9"/>
      <name val="Arial"/>
      <family val="2"/>
    </font>
    <font>
      <i/>
      <sz val="10"/>
      <name val="Arial"/>
      <family val="2"/>
    </font>
    <font>
      <i/>
      <sz val="9"/>
      <name val="Arial"/>
      <family val="2"/>
    </font>
    <font>
      <b/>
      <sz val="10"/>
      <name val="Cambria"/>
      <family val="1"/>
    </font>
    <font>
      <sz val="10"/>
      <name val="Cambria"/>
      <family val="1"/>
    </font>
    <font>
      <b/>
      <sz val="9"/>
      <name val="Cambria"/>
      <family val="1"/>
    </font>
    <font>
      <sz val="9"/>
      <name val="Cambria"/>
      <family val="1"/>
    </font>
    <font>
      <u val="single"/>
      <sz val="10"/>
      <color indexed="12"/>
      <name val="Arial"/>
      <family val="2"/>
    </font>
    <font>
      <u val="single"/>
      <sz val="10"/>
      <color indexed="36"/>
      <name val="Arial"/>
      <family val="2"/>
    </font>
    <font>
      <sz val="9"/>
      <name val="Trebuchet MS"/>
      <family val="2"/>
    </font>
    <font>
      <b/>
      <i/>
      <sz val="11"/>
      <name val="Trebuchet MS"/>
      <family val="2"/>
    </font>
    <font>
      <sz val="10"/>
      <name val="Trebuchet MS"/>
      <family val="2"/>
    </font>
    <font>
      <sz val="10"/>
      <name val="Verdana"/>
      <family val="2"/>
    </font>
    <font>
      <sz val="10"/>
      <name val="Wingdings"/>
      <family val="0"/>
    </font>
    <font>
      <sz val="7"/>
      <name val="Times New Roman"/>
      <family val="1"/>
    </font>
    <font>
      <sz val="10"/>
      <color indexed="8"/>
      <name val="Verdana"/>
      <family val="2"/>
    </font>
    <font>
      <sz val="7"/>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8"/>
      <name val="Verdana"/>
      <family val="2"/>
    </font>
    <font>
      <sz val="10"/>
      <color indexed="8"/>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00"/>
      <name val="Verdana"/>
      <family val="2"/>
    </font>
    <font>
      <sz val="10"/>
      <color rgb="FF000000"/>
      <name val="Wingdings"/>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4">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4" fillId="0" borderId="0" xfId="0" applyFont="1" applyAlignment="1">
      <alignment/>
    </xf>
    <xf numFmtId="0" fontId="5"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xf>
    <xf numFmtId="0" fontId="6"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8" fillId="33"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4"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vertical="center" wrapText="1"/>
    </xf>
    <xf numFmtId="0" fontId="8" fillId="33" borderId="14" xfId="0" applyFont="1" applyFill="1" applyBorder="1" applyAlignment="1">
      <alignment horizontal="right" vertical="center" wrapText="1"/>
    </xf>
    <xf numFmtId="0" fontId="9" fillId="33"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33" borderId="0" xfId="0" applyFont="1" applyFill="1" applyAlignment="1">
      <alignment horizontal="center" vertical="center" wrapText="1"/>
    </xf>
    <xf numFmtId="0" fontId="9" fillId="33" borderId="0" xfId="0" applyFont="1" applyFill="1" applyBorder="1" applyAlignment="1">
      <alignment vertical="center" wrapText="1"/>
    </xf>
    <xf numFmtId="0" fontId="8" fillId="33" borderId="0" xfId="0" applyFont="1" applyFill="1" applyBorder="1" applyAlignment="1">
      <alignment horizontal="right" vertical="center" wrapText="1"/>
    </xf>
    <xf numFmtId="0" fontId="9" fillId="33" borderId="0"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0" fontId="9" fillId="34" borderId="0" xfId="0" applyFont="1" applyFill="1" applyAlignment="1">
      <alignment horizontal="center" vertical="center" wrapText="1"/>
    </xf>
    <xf numFmtId="0" fontId="9" fillId="0" borderId="0" xfId="0" applyFont="1" applyFill="1" applyAlignment="1">
      <alignment horizontal="right" vertical="center" wrapText="1"/>
    </xf>
    <xf numFmtId="0" fontId="9" fillId="33" borderId="0" xfId="0" applyFont="1" applyFill="1" applyAlignment="1">
      <alignment vertical="center" wrapText="1"/>
    </xf>
    <xf numFmtId="0" fontId="8" fillId="33" borderId="0" xfId="0" applyFont="1" applyFill="1" applyAlignment="1">
      <alignment horizontal="right" vertical="center" wrapText="1"/>
    </xf>
    <xf numFmtId="0" fontId="9" fillId="0" borderId="0" xfId="0" applyFont="1" applyFill="1" applyAlignment="1">
      <alignment vertical="center" wrapText="1"/>
    </xf>
    <xf numFmtId="0" fontId="8" fillId="0" borderId="0" xfId="0" applyFont="1" applyFill="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Alignment="1">
      <alignment vertical="center" wrapText="1"/>
    </xf>
    <xf numFmtId="0" fontId="2" fillId="35"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1" fontId="9" fillId="0" borderId="0" xfId="0" applyNumberFormat="1" applyFont="1" applyAlignment="1">
      <alignment horizontal="center" vertical="center" wrapText="1"/>
    </xf>
    <xf numFmtId="1" fontId="9" fillId="33" borderId="0" xfId="0" applyNumberFormat="1" applyFont="1" applyFill="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vertical="center" wrapText="1"/>
    </xf>
    <xf numFmtId="0" fontId="2" fillId="0" borderId="18" xfId="0" applyFont="1" applyFill="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vertical="center" wrapText="1"/>
    </xf>
    <xf numFmtId="0" fontId="2" fillId="0" borderId="20" xfId="0" applyFont="1" applyBorder="1" applyAlignment="1">
      <alignment vertical="center" wrapText="1"/>
    </xf>
    <xf numFmtId="0" fontId="2" fillId="33" borderId="18" xfId="0" applyFont="1" applyFill="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3" fillId="33"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3" fillId="0" borderId="18" xfId="0" applyFont="1" applyBorder="1" applyAlignment="1">
      <alignment vertical="center" wrapText="1"/>
    </xf>
    <xf numFmtId="0" fontId="2" fillId="0" borderId="24" xfId="0" applyFont="1" applyBorder="1" applyAlignment="1">
      <alignment vertical="center" wrapText="1"/>
    </xf>
    <xf numFmtId="0" fontId="2" fillId="0" borderId="15" xfId="0" applyFont="1" applyBorder="1" applyAlignment="1">
      <alignment vertical="center" wrapText="1"/>
    </xf>
    <xf numFmtId="0" fontId="2" fillId="0" borderId="25" xfId="0" applyFont="1" applyFill="1" applyBorder="1" applyAlignment="1">
      <alignment vertical="center" wrapText="1"/>
    </xf>
    <xf numFmtId="0" fontId="2" fillId="0" borderId="15" xfId="0" applyFont="1" applyFill="1" applyBorder="1" applyAlignment="1">
      <alignment vertical="center" wrapText="1"/>
    </xf>
    <xf numFmtId="0" fontId="3" fillId="0" borderId="18" xfId="0" applyFont="1" applyFill="1" applyBorder="1" applyAlignment="1">
      <alignment vertical="center" wrapText="1"/>
    </xf>
    <xf numFmtId="0" fontId="2" fillId="0" borderId="25" xfId="0" applyFont="1" applyBorder="1" applyAlignment="1">
      <alignment vertical="center" wrapText="1"/>
    </xf>
    <xf numFmtId="0" fontId="2" fillId="33" borderId="26" xfId="0" applyFont="1" applyFill="1" applyBorder="1" applyAlignment="1">
      <alignment vertical="center" wrapText="1"/>
    </xf>
    <xf numFmtId="0" fontId="2" fillId="33" borderId="27" xfId="0" applyFont="1" applyFill="1" applyBorder="1" applyAlignment="1">
      <alignment vertical="center" wrapText="1"/>
    </xf>
    <xf numFmtId="0" fontId="2" fillId="33" borderId="28"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0" xfId="0" applyFont="1" applyFill="1" applyBorder="1" applyAlignment="1">
      <alignment vertical="center" wrapText="1"/>
    </xf>
    <xf numFmtId="0" fontId="2" fillId="0" borderId="23" xfId="0" applyFont="1" applyBorder="1" applyAlignment="1">
      <alignment vertical="center" wrapText="1"/>
    </xf>
    <xf numFmtId="0" fontId="2" fillId="0" borderId="31" xfId="0" applyFont="1" applyBorder="1" applyAlignment="1">
      <alignment vertical="center" wrapText="1"/>
    </xf>
    <xf numFmtId="0" fontId="3" fillId="0" borderId="32" xfId="0" applyFont="1" applyBorder="1" applyAlignment="1">
      <alignment vertical="center" wrapText="1"/>
    </xf>
    <xf numFmtId="0" fontId="2" fillId="0" borderId="33" xfId="0" applyFont="1" applyBorder="1" applyAlignment="1">
      <alignment vertical="center" wrapText="1"/>
    </xf>
    <xf numFmtId="1" fontId="8" fillId="0" borderId="16" xfId="0" applyNumberFormat="1" applyFont="1" applyBorder="1" applyAlignment="1">
      <alignment horizontal="center" vertical="center" wrapText="1"/>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3" xfId="0"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xf>
    <xf numFmtId="0" fontId="56" fillId="0" borderId="0" xfId="0" applyFont="1" applyAlignment="1">
      <alignment horizontal="left" vertical="center" indent="4"/>
    </xf>
    <xf numFmtId="0" fontId="57" fillId="0" borderId="0" xfId="0" applyFont="1" applyAlignment="1">
      <alignment horizontal="left" vertical="center" indent="8"/>
    </xf>
    <xf numFmtId="0" fontId="15" fillId="0" borderId="0" xfId="0" applyFont="1" applyAlignment="1">
      <alignment vertical="center"/>
    </xf>
    <xf numFmtId="0" fontId="16" fillId="0" borderId="0" xfId="0" applyFont="1" applyAlignment="1">
      <alignment horizontal="left" vertical="center" indent="8"/>
    </xf>
    <xf numFmtId="0" fontId="2" fillId="0" borderId="36" xfId="0" applyFont="1" applyFill="1" applyBorder="1" applyAlignment="1">
      <alignment vertical="center" wrapText="1"/>
    </xf>
    <xf numFmtId="0" fontId="9" fillId="0" borderId="0" xfId="0" applyFont="1" applyAlignment="1">
      <alignment horizontal="left" vertical="center" wrapText="1" indent="6"/>
    </xf>
    <xf numFmtId="0" fontId="9" fillId="0" borderId="0" xfId="0" applyFont="1" applyFill="1" applyAlignment="1">
      <alignment horizontal="right" vertical="center" wrapText="1"/>
    </xf>
    <xf numFmtId="0" fontId="2" fillId="33" borderId="0" xfId="0" applyFont="1" applyFill="1" applyBorder="1" applyAlignment="1">
      <alignment vertical="center" wrapText="1"/>
    </xf>
    <xf numFmtId="0" fontId="2" fillId="0" borderId="37" xfId="0" applyFont="1" applyBorder="1" applyAlignment="1">
      <alignment vertical="center" wrapText="1"/>
    </xf>
    <xf numFmtId="0" fontId="13"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wrapText="1"/>
    </xf>
    <xf numFmtId="0" fontId="6" fillId="35" borderId="0" xfId="0" applyFont="1" applyFill="1" applyAlignment="1">
      <alignment horizontal="left" vertical="center" wrapText="1"/>
    </xf>
    <xf numFmtId="0" fontId="0" fillId="35" borderId="0" xfId="0" applyFill="1" applyAlignment="1">
      <alignment/>
    </xf>
    <xf numFmtId="0" fontId="8" fillId="0" borderId="0" xfId="0" applyFont="1" applyFill="1" applyAlignment="1">
      <alignment horizontal="left" vertical="center" wrapText="1"/>
    </xf>
    <xf numFmtId="0" fontId="8" fillId="33" borderId="0" xfId="0" applyFont="1" applyFill="1" applyAlignment="1">
      <alignment horizontal="center"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36"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4"/>
  <sheetViews>
    <sheetView tabSelected="1" zoomScaleSheetLayoutView="75" zoomScalePageLayoutView="0" workbookViewId="0" topLeftCell="A1">
      <selection activeCell="A2" sqref="A2:C2"/>
    </sheetView>
  </sheetViews>
  <sheetFormatPr defaultColWidth="9.140625" defaultRowHeight="12.75"/>
  <cols>
    <col min="1" max="1" width="5.28125" style="2" customWidth="1"/>
    <col min="2" max="2" width="29.57421875" style="1" customWidth="1"/>
    <col min="3" max="3" width="74.8515625" style="7" customWidth="1"/>
    <col min="4" max="4" width="8.140625" style="2" customWidth="1"/>
    <col min="5" max="5" width="11.00390625" style="2" customWidth="1"/>
    <col min="6" max="6" width="23.7109375" style="2" customWidth="1"/>
    <col min="7" max="7" width="9.28125" style="2" customWidth="1"/>
    <col min="8" max="16384" width="9.140625" style="1" customWidth="1"/>
  </cols>
  <sheetData>
    <row r="1" spans="1:17" ht="19.5" customHeight="1">
      <c r="A1" s="107" t="s">
        <v>98</v>
      </c>
      <c r="B1" s="107"/>
      <c r="C1" s="107"/>
      <c r="D1" s="107"/>
      <c r="E1" s="108"/>
      <c r="F1" s="108"/>
      <c r="G1" s="108"/>
      <c r="H1"/>
      <c r="I1"/>
      <c r="J1"/>
      <c r="K1"/>
      <c r="L1"/>
      <c r="M1"/>
      <c r="N1"/>
      <c r="O1"/>
      <c r="P1"/>
      <c r="Q1"/>
    </row>
    <row r="2" spans="1:17" ht="21" customHeight="1">
      <c r="A2" s="113" t="s">
        <v>139</v>
      </c>
      <c r="B2" s="113"/>
      <c r="C2" s="113"/>
      <c r="D2" s="12" t="s">
        <v>1</v>
      </c>
      <c r="E2" s="13"/>
      <c r="F2" s="13"/>
      <c r="G2" s="14"/>
      <c r="H2"/>
      <c r="I2"/>
      <c r="J2"/>
      <c r="K2"/>
      <c r="L2"/>
      <c r="M2"/>
      <c r="N2"/>
      <c r="O2"/>
      <c r="P2"/>
      <c r="Q2"/>
    </row>
    <row r="3" spans="1:17" ht="18" customHeight="1">
      <c r="A3" s="104" t="s">
        <v>16</v>
      </c>
      <c r="B3" s="104"/>
      <c r="C3" s="104"/>
      <c r="D3" s="15"/>
      <c r="E3" s="11"/>
      <c r="F3" s="11"/>
      <c r="G3" s="11"/>
      <c r="H3"/>
      <c r="I3"/>
      <c r="J3"/>
      <c r="K3"/>
      <c r="L3"/>
      <c r="M3"/>
      <c r="N3"/>
      <c r="O3"/>
      <c r="P3"/>
      <c r="Q3"/>
    </row>
    <row r="4" spans="1:7" ht="18" customHeight="1">
      <c r="A4" s="104" t="s">
        <v>58</v>
      </c>
      <c r="B4" s="104"/>
      <c r="C4" s="104"/>
      <c r="D4" s="104"/>
      <c r="E4" s="104"/>
      <c r="F4" s="104"/>
      <c r="G4" s="104"/>
    </row>
    <row r="5" spans="1:7" ht="16.5" customHeight="1">
      <c r="A5" s="104" t="s">
        <v>59</v>
      </c>
      <c r="B5" s="104"/>
      <c r="C5" s="104"/>
      <c r="D5" s="15"/>
      <c r="E5" s="15"/>
      <c r="F5" s="15"/>
      <c r="G5" s="15"/>
    </row>
    <row r="6" spans="1:14" s="3" customFormat="1" ht="34.5" customHeight="1" thickBot="1">
      <c r="A6" s="110" t="s">
        <v>4</v>
      </c>
      <c r="B6" s="110"/>
      <c r="C6" s="16" t="s">
        <v>5</v>
      </c>
      <c r="D6" s="16" t="s">
        <v>6</v>
      </c>
      <c r="E6" s="16" t="s">
        <v>7</v>
      </c>
      <c r="F6" s="16" t="s">
        <v>8</v>
      </c>
      <c r="G6" s="16" t="s">
        <v>9</v>
      </c>
      <c r="H6" s="69" t="s">
        <v>105</v>
      </c>
      <c r="I6" s="69" t="s">
        <v>106</v>
      </c>
      <c r="J6" s="69" t="s">
        <v>107</v>
      </c>
      <c r="K6" s="69" t="s">
        <v>108</v>
      </c>
      <c r="L6" s="69" t="s">
        <v>103</v>
      </c>
      <c r="M6" s="69" t="s">
        <v>104</v>
      </c>
      <c r="N6" s="71" t="s">
        <v>70</v>
      </c>
    </row>
    <row r="7" spans="1:14" s="4" customFormat="1" ht="18.75" customHeight="1">
      <c r="A7" s="17" t="s">
        <v>17</v>
      </c>
      <c r="B7" s="111" t="s">
        <v>118</v>
      </c>
      <c r="C7" s="111"/>
      <c r="D7" s="18"/>
      <c r="E7" s="19"/>
      <c r="F7" s="20"/>
      <c r="G7" s="20">
        <v>10</v>
      </c>
      <c r="H7" s="64"/>
      <c r="I7" s="64"/>
      <c r="J7" s="64"/>
      <c r="K7" s="64"/>
      <c r="L7" s="64"/>
      <c r="M7" s="64"/>
      <c r="N7" s="58"/>
    </row>
    <row r="8" spans="1:14" s="6" customFormat="1" ht="22.5">
      <c r="A8" s="47" t="s">
        <v>20</v>
      </c>
      <c r="B8" s="48" t="s">
        <v>0</v>
      </c>
      <c r="C8" s="21" t="s">
        <v>83</v>
      </c>
      <c r="D8" s="22"/>
      <c r="E8" s="23">
        <v>3</v>
      </c>
      <c r="F8" s="23" t="s">
        <v>61</v>
      </c>
      <c r="G8" s="24"/>
      <c r="H8" s="59"/>
      <c r="I8" s="59"/>
      <c r="J8" s="59"/>
      <c r="K8" s="59"/>
      <c r="L8" s="59"/>
      <c r="M8" s="59"/>
      <c r="N8" s="59"/>
    </row>
    <row r="9" spans="1:14" s="6" customFormat="1" ht="22.5">
      <c r="A9" s="47" t="s">
        <v>23</v>
      </c>
      <c r="B9" s="48" t="s">
        <v>42</v>
      </c>
      <c r="C9" s="21" t="s">
        <v>90</v>
      </c>
      <c r="D9" s="22"/>
      <c r="E9" s="23">
        <v>3</v>
      </c>
      <c r="F9" s="22" t="s">
        <v>34</v>
      </c>
      <c r="G9" s="24"/>
      <c r="H9" s="59"/>
      <c r="I9" s="59"/>
      <c r="J9" s="59"/>
      <c r="K9" s="59"/>
      <c r="L9" s="59"/>
      <c r="M9" s="59"/>
      <c r="N9" s="59"/>
    </row>
    <row r="10" spans="1:14" s="52" customFormat="1" ht="36" customHeight="1">
      <c r="A10" s="47" t="s">
        <v>28</v>
      </c>
      <c r="B10" s="48" t="s">
        <v>43</v>
      </c>
      <c r="C10" s="21" t="s">
        <v>84</v>
      </c>
      <c r="D10" s="22"/>
      <c r="E10" s="22">
        <v>4</v>
      </c>
      <c r="F10" s="22" t="s">
        <v>62</v>
      </c>
      <c r="G10" s="24"/>
      <c r="H10" s="60"/>
      <c r="I10" s="60"/>
      <c r="J10" s="60"/>
      <c r="K10" s="60"/>
      <c r="L10" s="60"/>
      <c r="M10" s="60"/>
      <c r="N10" s="60"/>
    </row>
    <row r="11" spans="1:13" s="4" customFormat="1" ht="21.75" customHeight="1" thickBot="1">
      <c r="A11" s="25"/>
      <c r="B11" s="26"/>
      <c r="C11" s="27" t="s">
        <v>11</v>
      </c>
      <c r="D11" s="28">
        <f>SUM(D8:D10)</f>
        <v>0</v>
      </c>
      <c r="E11" s="28">
        <f>SUM(E8:E10)</f>
        <v>10</v>
      </c>
      <c r="F11" s="28"/>
      <c r="G11" s="28"/>
      <c r="H11" s="78"/>
      <c r="I11" s="79"/>
      <c r="J11" s="79"/>
      <c r="K11" s="80"/>
      <c r="L11" s="101"/>
      <c r="M11" s="101"/>
    </row>
    <row r="12" spans="1:14" s="4" customFormat="1" ht="39.75" customHeight="1">
      <c r="A12" s="29" t="s">
        <v>18</v>
      </c>
      <c r="B12" s="112" t="s">
        <v>119</v>
      </c>
      <c r="C12" s="112"/>
      <c r="D12" s="112"/>
      <c r="E12" s="23"/>
      <c r="F12" s="23"/>
      <c r="G12" s="23">
        <v>42</v>
      </c>
      <c r="H12" s="69" t="s">
        <v>105</v>
      </c>
      <c r="I12" s="69" t="s">
        <v>106</v>
      </c>
      <c r="J12" s="69" t="s">
        <v>107</v>
      </c>
      <c r="K12" s="69" t="s">
        <v>108</v>
      </c>
      <c r="L12" s="69" t="s">
        <v>103</v>
      </c>
      <c r="M12" s="69" t="s">
        <v>104</v>
      </c>
      <c r="N12" s="86" t="s">
        <v>70</v>
      </c>
    </row>
    <row r="13" spans="1:14" s="4" customFormat="1" ht="22.5">
      <c r="A13" s="29" t="s">
        <v>23</v>
      </c>
      <c r="B13" s="48" t="s">
        <v>44</v>
      </c>
      <c r="C13" s="21" t="s">
        <v>91</v>
      </c>
      <c r="D13" s="22"/>
      <c r="E13" s="22">
        <v>1</v>
      </c>
      <c r="F13" s="22" t="s">
        <v>52</v>
      </c>
      <c r="G13" s="24"/>
      <c r="H13" s="61"/>
      <c r="I13" s="58"/>
      <c r="J13" s="58"/>
      <c r="K13" s="58"/>
      <c r="L13" s="73"/>
      <c r="M13" s="73"/>
      <c r="N13" s="82"/>
    </row>
    <row r="14" spans="1:14" s="4" customFormat="1" ht="22.5">
      <c r="A14" s="29" t="s">
        <v>28</v>
      </c>
      <c r="B14" s="48" t="s">
        <v>71</v>
      </c>
      <c r="C14" s="21" t="s">
        <v>120</v>
      </c>
      <c r="D14" s="22"/>
      <c r="E14" s="23">
        <v>2</v>
      </c>
      <c r="F14" s="23" t="s">
        <v>121</v>
      </c>
      <c r="G14" s="24"/>
      <c r="H14" s="61"/>
      <c r="I14" s="58"/>
      <c r="J14" s="58"/>
      <c r="K14" s="58"/>
      <c r="L14" s="73"/>
      <c r="M14" s="73"/>
      <c r="N14" s="82"/>
    </row>
    <row r="15" spans="1:14" s="52" customFormat="1" ht="54" customHeight="1">
      <c r="A15" s="29" t="s">
        <v>21</v>
      </c>
      <c r="B15" s="48" t="s">
        <v>45</v>
      </c>
      <c r="C15" s="21" t="s">
        <v>122</v>
      </c>
      <c r="D15" s="22"/>
      <c r="E15" s="22">
        <v>25</v>
      </c>
      <c r="F15" s="22" t="s">
        <v>126</v>
      </c>
      <c r="G15" s="24"/>
      <c r="H15" s="62"/>
      <c r="I15" s="60"/>
      <c r="J15" s="60"/>
      <c r="K15" s="60"/>
      <c r="L15" s="75"/>
      <c r="M15" s="75"/>
      <c r="N15" s="83"/>
    </row>
    <row r="16" spans="1:14" s="4" customFormat="1" ht="36" customHeight="1">
      <c r="A16" s="29" t="s">
        <v>24</v>
      </c>
      <c r="B16" s="48" t="s">
        <v>2</v>
      </c>
      <c r="C16" s="21" t="s">
        <v>85</v>
      </c>
      <c r="D16" s="22"/>
      <c r="E16" s="23">
        <v>2</v>
      </c>
      <c r="F16" s="23" t="s">
        <v>56</v>
      </c>
      <c r="G16" s="24"/>
      <c r="H16" s="61"/>
      <c r="I16" s="58"/>
      <c r="J16" s="58"/>
      <c r="K16" s="58"/>
      <c r="L16" s="73"/>
      <c r="M16" s="73"/>
      <c r="N16" s="82"/>
    </row>
    <row r="17" spans="1:14" s="4" customFormat="1" ht="33.75" customHeight="1">
      <c r="A17" s="29" t="s">
        <v>22</v>
      </c>
      <c r="B17" s="48" t="s">
        <v>53</v>
      </c>
      <c r="C17" s="21" t="s">
        <v>124</v>
      </c>
      <c r="D17" s="22"/>
      <c r="E17" s="23">
        <v>2</v>
      </c>
      <c r="F17" s="23" t="s">
        <v>125</v>
      </c>
      <c r="G17" s="24"/>
      <c r="H17" s="61"/>
      <c r="I17" s="58"/>
      <c r="J17" s="58"/>
      <c r="K17" s="58"/>
      <c r="L17" s="73"/>
      <c r="M17" s="73"/>
      <c r="N17" s="82"/>
    </row>
    <row r="18" spans="1:14" s="52" customFormat="1" ht="37.5" customHeight="1">
      <c r="A18" s="29" t="s">
        <v>33</v>
      </c>
      <c r="B18" s="48" t="s">
        <v>35</v>
      </c>
      <c r="C18" s="21" t="s">
        <v>86</v>
      </c>
      <c r="D18" s="22"/>
      <c r="E18" s="22">
        <v>4</v>
      </c>
      <c r="F18" s="22" t="s">
        <v>69</v>
      </c>
      <c r="G18" s="24"/>
      <c r="H18" s="62"/>
      <c r="I18" s="60"/>
      <c r="J18" s="60"/>
      <c r="K18" s="60"/>
      <c r="L18" s="75"/>
      <c r="M18" s="75"/>
      <c r="N18" s="83"/>
    </row>
    <row r="19" spans="1:14" s="52" customFormat="1" ht="30" customHeight="1">
      <c r="A19" s="29" t="s">
        <v>46</v>
      </c>
      <c r="B19" s="48" t="s">
        <v>100</v>
      </c>
      <c r="C19" s="99" t="s">
        <v>138</v>
      </c>
      <c r="D19" s="22"/>
      <c r="E19" s="22">
        <v>2</v>
      </c>
      <c r="F19" s="22" t="s">
        <v>123</v>
      </c>
      <c r="G19" s="22"/>
      <c r="H19" s="89"/>
      <c r="I19" s="90"/>
      <c r="J19" s="90"/>
      <c r="K19" s="90"/>
      <c r="L19" s="91"/>
      <c r="M19" s="91"/>
      <c r="N19" s="98"/>
    </row>
    <row r="20" spans="1:14" s="52" customFormat="1" ht="30" customHeight="1">
      <c r="A20" s="29" t="s">
        <v>99</v>
      </c>
      <c r="B20" s="48" t="s">
        <v>101</v>
      </c>
      <c r="C20" s="21" t="s">
        <v>102</v>
      </c>
      <c r="D20" s="22"/>
      <c r="E20" s="22">
        <v>4</v>
      </c>
      <c r="F20" s="22" t="s">
        <v>69</v>
      </c>
      <c r="G20" s="22"/>
      <c r="H20" s="89"/>
      <c r="I20" s="90"/>
      <c r="J20" s="90"/>
      <c r="K20" s="90"/>
      <c r="L20" s="91"/>
      <c r="M20" s="91"/>
      <c r="N20" s="98"/>
    </row>
    <row r="21" spans="1:14" s="4" customFormat="1" ht="21.75" customHeight="1" thickBot="1">
      <c r="A21" s="31"/>
      <c r="B21" s="32"/>
      <c r="C21" s="33" t="s">
        <v>12</v>
      </c>
      <c r="D21" s="34">
        <f>SUM(D13:D18)</f>
        <v>0</v>
      </c>
      <c r="E21" s="34">
        <f>E13+E14+E15+E16+E17+E18+E19+E20</f>
        <v>42</v>
      </c>
      <c r="F21" s="34"/>
      <c r="G21" s="34"/>
      <c r="H21" s="84"/>
      <c r="I21" s="63"/>
      <c r="J21" s="63"/>
      <c r="K21" s="63"/>
      <c r="L21" s="77"/>
      <c r="M21" s="77"/>
      <c r="N21" s="85"/>
    </row>
    <row r="22" spans="1:14" s="4" customFormat="1" ht="49.5" customHeight="1" thickBot="1">
      <c r="A22" s="35" t="s">
        <v>19</v>
      </c>
      <c r="B22" s="105" t="s">
        <v>127</v>
      </c>
      <c r="C22" s="105"/>
      <c r="D22" s="36"/>
      <c r="E22" s="36"/>
      <c r="F22" s="37"/>
      <c r="G22" s="37">
        <v>12</v>
      </c>
      <c r="H22" s="69" t="s">
        <v>105</v>
      </c>
      <c r="I22" s="69" t="s">
        <v>106</v>
      </c>
      <c r="J22" s="69" t="s">
        <v>107</v>
      </c>
      <c r="K22" s="69" t="s">
        <v>108</v>
      </c>
      <c r="L22" s="69" t="s">
        <v>103</v>
      </c>
      <c r="M22" s="69" t="s">
        <v>104</v>
      </c>
      <c r="N22" s="81" t="s">
        <v>70</v>
      </c>
    </row>
    <row r="23" spans="1:14" s="4" customFormat="1" ht="33.75">
      <c r="A23" s="35" t="s">
        <v>20</v>
      </c>
      <c r="B23" s="51" t="s">
        <v>3</v>
      </c>
      <c r="C23" s="40" t="s">
        <v>92</v>
      </c>
      <c r="D23" s="37"/>
      <c r="E23" s="37">
        <v>6</v>
      </c>
      <c r="F23" s="30" t="s">
        <v>109</v>
      </c>
      <c r="G23" s="39"/>
      <c r="H23" s="65"/>
      <c r="I23" s="66"/>
      <c r="J23" s="66"/>
      <c r="K23" s="72"/>
      <c r="L23" s="102"/>
      <c r="M23" s="102"/>
      <c r="N23" s="58"/>
    </row>
    <row r="24" spans="1:14" s="4" customFormat="1" ht="38.25" customHeight="1">
      <c r="A24" s="35" t="s">
        <v>23</v>
      </c>
      <c r="B24" s="51" t="s">
        <v>32</v>
      </c>
      <c r="C24" s="40" t="s">
        <v>87</v>
      </c>
      <c r="D24" s="30"/>
      <c r="E24" s="30">
        <v>2</v>
      </c>
      <c r="F24" s="30" t="s">
        <v>128</v>
      </c>
      <c r="G24" s="39"/>
      <c r="H24" s="61"/>
      <c r="I24" s="58"/>
      <c r="J24" s="58"/>
      <c r="K24" s="73"/>
      <c r="L24" s="73"/>
      <c r="M24" s="73"/>
      <c r="N24" s="58"/>
    </row>
    <row r="25" spans="1:14" s="4" customFormat="1" ht="38.25" customHeight="1">
      <c r="A25" s="35" t="s">
        <v>23</v>
      </c>
      <c r="B25" s="51" t="s">
        <v>54</v>
      </c>
      <c r="C25" s="40" t="s">
        <v>88</v>
      </c>
      <c r="D25" s="30"/>
      <c r="E25" s="30">
        <v>2</v>
      </c>
      <c r="F25" s="30" t="s">
        <v>73</v>
      </c>
      <c r="G25" s="39"/>
      <c r="H25" s="61"/>
      <c r="I25" s="58"/>
      <c r="J25" s="58"/>
      <c r="K25" s="73"/>
      <c r="L25" s="73"/>
      <c r="M25" s="73"/>
      <c r="N25" s="58"/>
    </row>
    <row r="26" spans="1:14" s="52" customFormat="1" ht="38.25" customHeight="1">
      <c r="A26" s="29" t="s">
        <v>28</v>
      </c>
      <c r="B26" s="51" t="s">
        <v>72</v>
      </c>
      <c r="C26" s="40" t="s">
        <v>89</v>
      </c>
      <c r="D26" s="30"/>
      <c r="E26" s="30">
        <v>2</v>
      </c>
      <c r="F26" s="30" t="s">
        <v>73</v>
      </c>
      <c r="G26" s="30"/>
      <c r="H26" s="89"/>
      <c r="I26" s="90"/>
      <c r="J26" s="90"/>
      <c r="K26" s="91"/>
      <c r="L26" s="91"/>
      <c r="M26" s="91"/>
      <c r="N26" s="60"/>
    </row>
    <row r="27" spans="1:7" s="4" customFormat="1" ht="21.75" customHeight="1">
      <c r="A27" s="31"/>
      <c r="B27" s="41"/>
      <c r="C27" s="42" t="s">
        <v>13</v>
      </c>
      <c r="D27" s="31">
        <f>SUM(D23:D26)</f>
        <v>0</v>
      </c>
      <c r="E27" s="31">
        <f>SUM(E23:E26)</f>
        <v>12</v>
      </c>
      <c r="F27" s="31"/>
      <c r="G27" s="31"/>
    </row>
    <row r="28" spans="1:14" s="4" customFormat="1" ht="40.5" customHeight="1">
      <c r="A28" s="35" t="s">
        <v>25</v>
      </c>
      <c r="B28" s="105" t="s">
        <v>129</v>
      </c>
      <c r="C28" s="105"/>
      <c r="D28" s="105"/>
      <c r="E28" s="106"/>
      <c r="F28" s="37"/>
      <c r="G28" s="37">
        <v>10</v>
      </c>
      <c r="H28" s="69" t="s">
        <v>105</v>
      </c>
      <c r="I28" s="69" t="s">
        <v>106</v>
      </c>
      <c r="J28" s="69" t="s">
        <v>107</v>
      </c>
      <c r="K28" s="69" t="s">
        <v>108</v>
      </c>
      <c r="L28" s="69" t="s">
        <v>103</v>
      </c>
      <c r="M28" s="69" t="s">
        <v>104</v>
      </c>
      <c r="N28" s="71" t="s">
        <v>70</v>
      </c>
    </row>
    <row r="29" spans="1:14" s="4" customFormat="1" ht="22.5">
      <c r="A29" s="35" t="s">
        <v>20</v>
      </c>
      <c r="B29" s="53" t="s">
        <v>63</v>
      </c>
      <c r="C29" s="38" t="s">
        <v>68</v>
      </c>
      <c r="D29" s="56"/>
      <c r="E29" s="56">
        <v>5</v>
      </c>
      <c r="F29" s="37" t="s">
        <v>14</v>
      </c>
      <c r="G29" s="39"/>
      <c r="H29" s="58"/>
      <c r="I29" s="58"/>
      <c r="J29" s="58"/>
      <c r="K29" s="58"/>
      <c r="L29" s="58"/>
      <c r="M29" s="58"/>
      <c r="N29" s="58"/>
    </row>
    <row r="30" spans="1:14" s="4" customFormat="1" ht="58.5" customHeight="1">
      <c r="A30" s="35" t="s">
        <v>23</v>
      </c>
      <c r="B30" s="49" t="s">
        <v>110</v>
      </c>
      <c r="C30" s="38" t="s">
        <v>137</v>
      </c>
      <c r="D30" s="37"/>
      <c r="E30" s="37">
        <v>5</v>
      </c>
      <c r="F30" s="37" t="s">
        <v>74</v>
      </c>
      <c r="G30" s="39"/>
      <c r="H30" s="58"/>
      <c r="I30" s="58"/>
      <c r="J30" s="58"/>
      <c r="K30" s="58"/>
      <c r="L30" s="58"/>
      <c r="M30" s="58"/>
      <c r="N30" s="58"/>
    </row>
    <row r="31" spans="1:7" s="4" customFormat="1" ht="24" customHeight="1">
      <c r="A31" s="31"/>
      <c r="B31" s="41"/>
      <c r="C31" s="42" t="s">
        <v>49</v>
      </c>
      <c r="D31" s="31">
        <f>SUM(D30:D30)</f>
        <v>0</v>
      </c>
      <c r="E31" s="57">
        <f>SUM(E29:E30)</f>
        <v>10</v>
      </c>
      <c r="F31" s="31"/>
      <c r="G31" s="31"/>
    </row>
    <row r="32" spans="1:14" s="4" customFormat="1" ht="44.25" customHeight="1">
      <c r="A32" s="35" t="s">
        <v>75</v>
      </c>
      <c r="B32" s="105" t="s">
        <v>130</v>
      </c>
      <c r="C32" s="105"/>
      <c r="D32" s="106"/>
      <c r="E32" s="37"/>
      <c r="F32" s="37"/>
      <c r="G32" s="37">
        <v>6</v>
      </c>
      <c r="H32" s="69" t="s">
        <v>105</v>
      </c>
      <c r="I32" s="69" t="s">
        <v>106</v>
      </c>
      <c r="J32" s="69" t="s">
        <v>107</v>
      </c>
      <c r="K32" s="69" t="s">
        <v>108</v>
      </c>
      <c r="L32" s="69" t="s">
        <v>103</v>
      </c>
      <c r="M32" s="69" t="s">
        <v>104</v>
      </c>
      <c r="N32" s="71" t="s">
        <v>70</v>
      </c>
    </row>
    <row r="33" spans="1:14" s="52" customFormat="1" ht="29.25" customHeight="1">
      <c r="A33" s="29" t="s">
        <v>46</v>
      </c>
      <c r="B33" s="51" t="s">
        <v>36</v>
      </c>
      <c r="C33" s="40" t="s">
        <v>65</v>
      </c>
      <c r="D33" s="30"/>
      <c r="E33" s="30">
        <v>2</v>
      </c>
      <c r="F33" s="30" t="s">
        <v>132</v>
      </c>
      <c r="G33" s="39"/>
      <c r="H33" s="70"/>
      <c r="I33" s="60"/>
      <c r="J33" s="60"/>
      <c r="K33" s="75"/>
      <c r="L33" s="75"/>
      <c r="M33" s="75"/>
      <c r="N33" s="60"/>
    </row>
    <row r="34" spans="1:24" s="50" customFormat="1" ht="45.75" customHeight="1">
      <c r="A34" s="29" t="s">
        <v>47</v>
      </c>
      <c r="B34" s="51" t="s">
        <v>37</v>
      </c>
      <c r="C34" s="40" t="s">
        <v>60</v>
      </c>
      <c r="D34" s="30"/>
      <c r="E34" s="30">
        <v>2</v>
      </c>
      <c r="F34" s="30" t="s">
        <v>131</v>
      </c>
      <c r="G34" s="39"/>
      <c r="H34" s="62"/>
      <c r="I34" s="60"/>
      <c r="J34" s="60"/>
      <c r="K34" s="75"/>
      <c r="L34" s="75"/>
      <c r="M34" s="75"/>
      <c r="N34" s="60"/>
      <c r="O34" s="52"/>
      <c r="P34" s="52"/>
      <c r="Q34" s="52"/>
      <c r="R34" s="52"/>
      <c r="S34" s="52"/>
      <c r="T34" s="52"/>
      <c r="U34" s="52"/>
      <c r="V34" s="52"/>
      <c r="W34" s="52"/>
      <c r="X34" s="52"/>
    </row>
    <row r="35" spans="1:24" s="50" customFormat="1" ht="46.5" customHeight="1" thickBot="1">
      <c r="A35" s="29" t="s">
        <v>48</v>
      </c>
      <c r="B35" s="51" t="s">
        <v>38</v>
      </c>
      <c r="C35" s="40" t="s">
        <v>133</v>
      </c>
      <c r="D35" s="30"/>
      <c r="E35" s="30">
        <v>2</v>
      </c>
      <c r="F35" s="30" t="s">
        <v>41</v>
      </c>
      <c r="G35" s="39"/>
      <c r="H35" s="67"/>
      <c r="I35" s="68"/>
      <c r="J35" s="68"/>
      <c r="K35" s="74"/>
      <c r="L35" s="91"/>
      <c r="M35" s="91"/>
      <c r="N35" s="60"/>
      <c r="O35" s="52"/>
      <c r="P35" s="52"/>
      <c r="Q35" s="52"/>
      <c r="R35" s="52"/>
      <c r="S35" s="52"/>
      <c r="T35" s="52"/>
      <c r="U35" s="52"/>
      <c r="V35" s="52"/>
      <c r="W35" s="52"/>
      <c r="X35" s="52"/>
    </row>
    <row r="36" spans="1:9" s="4" customFormat="1" ht="22.5" customHeight="1">
      <c r="A36" s="31"/>
      <c r="B36" s="41"/>
      <c r="C36" s="42" t="s">
        <v>50</v>
      </c>
      <c r="D36" s="31">
        <f>SUM(D33:D35)</f>
        <v>0</v>
      </c>
      <c r="E36" s="31">
        <f>SUM(E33:E35)</f>
        <v>6</v>
      </c>
      <c r="F36" s="31"/>
      <c r="G36" s="41"/>
      <c r="H36" s="52"/>
      <c r="I36" s="52"/>
    </row>
    <row r="37" spans="1:24" s="50" customFormat="1" ht="39.75" customHeight="1">
      <c r="A37" s="29" t="s">
        <v>26</v>
      </c>
      <c r="B37" s="109" t="s">
        <v>134</v>
      </c>
      <c r="C37" s="109"/>
      <c r="D37" s="109"/>
      <c r="E37" s="30"/>
      <c r="F37" s="30"/>
      <c r="G37" s="30">
        <v>10</v>
      </c>
      <c r="H37" s="69" t="s">
        <v>105</v>
      </c>
      <c r="I37" s="69" t="s">
        <v>106</v>
      </c>
      <c r="J37" s="69" t="s">
        <v>107</v>
      </c>
      <c r="K37" s="69" t="s">
        <v>108</v>
      </c>
      <c r="L37" s="69" t="s">
        <v>103</v>
      </c>
      <c r="M37" s="69" t="s">
        <v>104</v>
      </c>
      <c r="N37" s="76" t="s">
        <v>70</v>
      </c>
      <c r="O37" s="52"/>
      <c r="P37" s="52"/>
      <c r="Q37" s="52"/>
      <c r="R37" s="52"/>
      <c r="S37" s="52"/>
      <c r="T37" s="52"/>
      <c r="U37" s="52"/>
      <c r="V37" s="52"/>
      <c r="W37" s="52"/>
      <c r="X37" s="52"/>
    </row>
    <row r="38" spans="1:24" s="50" customFormat="1" ht="36.75" customHeight="1">
      <c r="A38" s="29" t="s">
        <v>20</v>
      </c>
      <c r="B38" s="51" t="s">
        <v>76</v>
      </c>
      <c r="C38" s="100" t="s">
        <v>77</v>
      </c>
      <c r="D38" s="30"/>
      <c r="E38" s="30">
        <v>2</v>
      </c>
      <c r="F38" s="30" t="s">
        <v>80</v>
      </c>
      <c r="G38" s="39"/>
      <c r="H38" s="62"/>
      <c r="I38" s="60"/>
      <c r="J38" s="60"/>
      <c r="K38" s="75"/>
      <c r="L38" s="75"/>
      <c r="M38" s="75"/>
      <c r="N38" s="60"/>
      <c r="O38" s="52"/>
      <c r="P38" s="52"/>
      <c r="Q38" s="52"/>
      <c r="R38" s="52"/>
      <c r="S38" s="52"/>
      <c r="T38" s="52"/>
      <c r="U38" s="52"/>
      <c r="V38" s="52"/>
      <c r="W38" s="52"/>
      <c r="X38" s="52"/>
    </row>
    <row r="39" spans="1:24" s="50" customFormat="1" ht="36.75" customHeight="1">
      <c r="A39" s="29" t="s">
        <v>78</v>
      </c>
      <c r="B39" s="51" t="s">
        <v>39</v>
      </c>
      <c r="C39" s="100" t="s">
        <v>66</v>
      </c>
      <c r="D39" s="30"/>
      <c r="E39" s="30">
        <v>4</v>
      </c>
      <c r="F39" s="30" t="s">
        <v>57</v>
      </c>
      <c r="G39" s="39"/>
      <c r="H39" s="62"/>
      <c r="I39" s="60"/>
      <c r="J39" s="60"/>
      <c r="K39" s="75"/>
      <c r="L39" s="75"/>
      <c r="M39" s="75"/>
      <c r="N39" s="60"/>
      <c r="O39" s="52"/>
      <c r="P39" s="52"/>
      <c r="Q39" s="52"/>
      <c r="R39" s="52"/>
      <c r="S39" s="52"/>
      <c r="T39" s="52"/>
      <c r="U39" s="52"/>
      <c r="V39" s="52"/>
      <c r="W39" s="52"/>
      <c r="X39" s="52"/>
    </row>
    <row r="40" spans="1:24" s="50" customFormat="1" ht="32.25" customHeight="1">
      <c r="A40" s="29" t="s">
        <v>21</v>
      </c>
      <c r="B40" s="51" t="s">
        <v>40</v>
      </c>
      <c r="C40" s="100" t="s">
        <v>81</v>
      </c>
      <c r="D40" s="30"/>
      <c r="E40" s="30">
        <v>2</v>
      </c>
      <c r="F40" s="30" t="s">
        <v>56</v>
      </c>
      <c r="G40" s="39"/>
      <c r="H40" s="89"/>
      <c r="I40" s="90"/>
      <c r="J40" s="90"/>
      <c r="K40" s="91"/>
      <c r="L40" s="91"/>
      <c r="M40" s="91"/>
      <c r="N40" s="60"/>
      <c r="O40" s="52"/>
      <c r="P40" s="52"/>
      <c r="Q40" s="52"/>
      <c r="R40" s="52"/>
      <c r="S40" s="52"/>
      <c r="T40" s="52"/>
      <c r="U40" s="52"/>
      <c r="V40" s="52"/>
      <c r="W40" s="52"/>
      <c r="X40" s="52"/>
    </row>
    <row r="41" spans="1:14" s="52" customFormat="1" ht="30.75" customHeight="1">
      <c r="A41" s="29" t="s">
        <v>24</v>
      </c>
      <c r="B41" s="51" t="s">
        <v>79</v>
      </c>
      <c r="C41" s="100" t="s">
        <v>82</v>
      </c>
      <c r="D41" s="30"/>
      <c r="E41" s="30">
        <v>2</v>
      </c>
      <c r="F41" s="30" t="s">
        <v>56</v>
      </c>
      <c r="G41" s="30"/>
      <c r="H41" s="89"/>
      <c r="I41" s="90"/>
      <c r="J41" s="90"/>
      <c r="K41" s="91"/>
      <c r="L41" s="91"/>
      <c r="M41" s="91"/>
      <c r="N41" s="60"/>
    </row>
    <row r="42" spans="1:7" s="4" customFormat="1" ht="22.5" customHeight="1">
      <c r="A42" s="31"/>
      <c r="B42" s="41"/>
      <c r="C42" s="42" t="s">
        <v>30</v>
      </c>
      <c r="D42" s="31">
        <f>SUM(D38:D41)</f>
        <v>0</v>
      </c>
      <c r="E42" s="31">
        <f>SUM(E38:E41)</f>
        <v>10</v>
      </c>
      <c r="F42" s="31"/>
      <c r="G42" s="41"/>
    </row>
    <row r="43" spans="1:16" s="50" customFormat="1" ht="36.75" customHeight="1">
      <c r="A43" s="29" t="s">
        <v>27</v>
      </c>
      <c r="B43" s="109" t="s">
        <v>136</v>
      </c>
      <c r="C43" s="109"/>
      <c r="D43" s="109"/>
      <c r="E43" s="30"/>
      <c r="F43" s="30"/>
      <c r="G43" s="30">
        <v>10</v>
      </c>
      <c r="H43" s="69" t="s">
        <v>105</v>
      </c>
      <c r="I43" s="69" t="s">
        <v>106</v>
      </c>
      <c r="J43" s="69" t="s">
        <v>107</v>
      </c>
      <c r="K43" s="69" t="s">
        <v>108</v>
      </c>
      <c r="L43" s="69" t="s">
        <v>103</v>
      </c>
      <c r="M43" s="69" t="s">
        <v>104</v>
      </c>
      <c r="N43" s="76" t="s">
        <v>70</v>
      </c>
      <c r="O43" s="52"/>
      <c r="P43" s="52"/>
    </row>
    <row r="44" spans="1:14" s="4" customFormat="1" ht="36" customHeight="1">
      <c r="A44" s="29" t="s">
        <v>20</v>
      </c>
      <c r="B44" s="51" t="s">
        <v>29</v>
      </c>
      <c r="C44" s="40" t="s">
        <v>64</v>
      </c>
      <c r="D44" s="30"/>
      <c r="E44" s="30">
        <v>5</v>
      </c>
      <c r="F44" s="30" t="s">
        <v>14</v>
      </c>
      <c r="G44" s="39"/>
      <c r="H44" s="62"/>
      <c r="I44" s="58"/>
      <c r="J44" s="58"/>
      <c r="K44" s="73"/>
      <c r="L44" s="73"/>
      <c r="M44" s="73"/>
      <c r="N44" s="58"/>
    </row>
    <row r="45" spans="1:14" s="4" customFormat="1" ht="36" customHeight="1" thickBot="1">
      <c r="A45" s="29" t="s">
        <v>23</v>
      </c>
      <c r="B45" s="51" t="s">
        <v>15</v>
      </c>
      <c r="C45" s="40" t="s">
        <v>67</v>
      </c>
      <c r="D45" s="30"/>
      <c r="E45" s="30">
        <v>5</v>
      </c>
      <c r="F45" s="30" t="s">
        <v>135</v>
      </c>
      <c r="G45" s="39"/>
      <c r="H45" s="67"/>
      <c r="I45" s="63"/>
      <c r="J45" s="63"/>
      <c r="K45" s="77"/>
      <c r="L45" s="87"/>
      <c r="M45" s="87"/>
      <c r="N45" s="58"/>
    </row>
    <row r="46" spans="1:7" s="4" customFormat="1" ht="22.5" customHeight="1">
      <c r="A46" s="31"/>
      <c r="B46" s="41"/>
      <c r="C46" s="42" t="s">
        <v>31</v>
      </c>
      <c r="D46" s="31">
        <f>SUM(D44:D45)</f>
        <v>0</v>
      </c>
      <c r="E46" s="31">
        <f>SUM(E44:E45)</f>
        <v>10</v>
      </c>
      <c r="F46" s="31"/>
      <c r="G46" s="41"/>
    </row>
    <row r="47" spans="1:7" s="4" customFormat="1" ht="22.5" customHeight="1">
      <c r="A47" s="30"/>
      <c r="B47" s="43"/>
      <c r="C47" s="44"/>
      <c r="D47" s="30"/>
      <c r="E47" s="30"/>
      <c r="F47" s="30"/>
      <c r="G47" s="43"/>
    </row>
    <row r="48" spans="1:7" s="4" customFormat="1" ht="21.75" customHeight="1">
      <c r="A48" s="37"/>
      <c r="B48" s="36"/>
      <c r="C48" s="45" t="s">
        <v>10</v>
      </c>
      <c r="D48" s="46">
        <f>SUM(D46+D42+D36+D31+D21+D11)</f>
        <v>0</v>
      </c>
      <c r="E48" s="88">
        <f>E11+E21+E27+E31+E36+E42+E46</f>
        <v>100</v>
      </c>
      <c r="F48" s="46"/>
      <c r="G48" s="46">
        <f>SUM(G7:G43)</f>
        <v>100</v>
      </c>
    </row>
    <row r="49" spans="1:7" s="4" customFormat="1" ht="11.25">
      <c r="A49" s="5"/>
      <c r="D49" s="5"/>
      <c r="E49" s="5"/>
      <c r="F49" s="5"/>
      <c r="G49" s="5"/>
    </row>
    <row r="50" spans="1:7" s="4" customFormat="1" ht="14.25">
      <c r="A50" s="92"/>
      <c r="B50" s="103" t="s">
        <v>51</v>
      </c>
      <c r="C50" s="103"/>
      <c r="D50" s="103"/>
      <c r="E50" s="103"/>
      <c r="F50" s="5"/>
      <c r="G50" s="5"/>
    </row>
    <row r="51" spans="1:7" s="55" customFormat="1" ht="14.25">
      <c r="A51" s="92"/>
      <c r="B51" s="94" t="s">
        <v>111</v>
      </c>
      <c r="C51" s="93"/>
      <c r="D51" s="93"/>
      <c r="E51" s="93"/>
      <c r="F51" s="54"/>
      <c r="G51" s="54"/>
    </row>
    <row r="52" spans="1:7" s="55" customFormat="1" ht="14.25" customHeight="1">
      <c r="A52" s="92"/>
      <c r="B52" s="95" t="s">
        <v>112</v>
      </c>
      <c r="C52" s="93"/>
      <c r="D52" s="93"/>
      <c r="E52" s="93"/>
      <c r="F52" s="54"/>
      <c r="G52" s="54"/>
    </row>
    <row r="53" spans="1:7" s="55" customFormat="1" ht="14.25">
      <c r="A53" s="92"/>
      <c r="B53" s="95" t="s">
        <v>113</v>
      </c>
      <c r="C53" s="93"/>
      <c r="D53" s="93"/>
      <c r="E53" s="93"/>
      <c r="F53" s="54"/>
      <c r="G53" s="54"/>
    </row>
    <row r="54" spans="1:7" s="55" customFormat="1" ht="14.25">
      <c r="A54" s="92"/>
      <c r="B54" s="95" t="s">
        <v>114</v>
      </c>
      <c r="C54" s="93"/>
      <c r="D54" s="93"/>
      <c r="E54" s="93"/>
      <c r="F54" s="54"/>
      <c r="G54" s="54"/>
    </row>
    <row r="55" spans="1:7" s="55" customFormat="1" ht="14.25">
      <c r="A55" s="92"/>
      <c r="B55" s="95" t="s">
        <v>115</v>
      </c>
      <c r="C55" s="93"/>
      <c r="D55" s="93"/>
      <c r="E55" s="93"/>
      <c r="F55" s="54"/>
      <c r="G55" s="54"/>
    </row>
    <row r="56" spans="1:7" s="55" customFormat="1" ht="14.25">
      <c r="A56" s="92"/>
      <c r="B56" s="95" t="s">
        <v>116</v>
      </c>
      <c r="C56" s="93"/>
      <c r="D56" s="93"/>
      <c r="E56" s="93"/>
      <c r="F56" s="54"/>
      <c r="G56" s="54"/>
    </row>
    <row r="57" spans="1:7" s="4" customFormat="1" ht="14.25">
      <c r="A57" s="92"/>
      <c r="B57" s="95" t="s">
        <v>117</v>
      </c>
      <c r="C57" s="93"/>
      <c r="D57" s="93"/>
      <c r="E57" s="93"/>
      <c r="F57" s="5"/>
      <c r="G57" s="5"/>
    </row>
    <row r="58" spans="1:7" s="4" customFormat="1" ht="14.25">
      <c r="A58" s="92"/>
      <c r="B58" s="103" t="s">
        <v>55</v>
      </c>
      <c r="C58" s="103"/>
      <c r="D58" s="103"/>
      <c r="E58" s="103"/>
      <c r="F58" s="5"/>
      <c r="G58" s="5"/>
    </row>
    <row r="59" spans="1:7" s="55" customFormat="1" ht="14.25">
      <c r="A59" s="92"/>
      <c r="B59" s="96" t="s">
        <v>97</v>
      </c>
      <c r="C59" s="93"/>
      <c r="D59" s="93"/>
      <c r="E59" s="93"/>
      <c r="F59" s="54"/>
      <c r="G59" s="54"/>
    </row>
    <row r="60" spans="1:7" s="55" customFormat="1" ht="14.25" customHeight="1">
      <c r="A60" s="92"/>
      <c r="B60" s="97" t="s">
        <v>93</v>
      </c>
      <c r="C60" s="93"/>
      <c r="D60" s="93"/>
      <c r="E60" s="93"/>
      <c r="F60" s="54"/>
      <c r="G60" s="54"/>
    </row>
    <row r="61" spans="1:7" s="55" customFormat="1" ht="14.25">
      <c r="A61" s="92"/>
      <c r="B61" s="97" t="s">
        <v>94</v>
      </c>
      <c r="C61" s="93"/>
      <c r="D61" s="93"/>
      <c r="E61" s="93"/>
      <c r="F61" s="54"/>
      <c r="G61" s="54"/>
    </row>
    <row r="62" spans="1:7" s="4" customFormat="1" ht="12.75">
      <c r="A62" s="5"/>
      <c r="B62" s="97" t="s">
        <v>95</v>
      </c>
      <c r="C62"/>
      <c r="D62"/>
      <c r="E62"/>
      <c r="F62" s="5"/>
      <c r="G62" s="5"/>
    </row>
    <row r="63" spans="1:7" s="4" customFormat="1" ht="12.75">
      <c r="A63" s="5"/>
      <c r="B63" s="97" t="s">
        <v>96</v>
      </c>
      <c r="C63"/>
      <c r="D63"/>
      <c r="E63"/>
      <c r="F63" s="5"/>
      <c r="G63" s="5"/>
    </row>
    <row r="64" spans="1:7" s="4" customFormat="1" ht="12.75">
      <c r="A64" s="5"/>
      <c r="B64" s="8"/>
      <c r="C64"/>
      <c r="D64"/>
      <c r="E64"/>
      <c r="F64" s="5"/>
      <c r="G64" s="5"/>
    </row>
    <row r="65" spans="1:7" s="4" customFormat="1" ht="12.75">
      <c r="A65" s="5"/>
      <c r="B65" s="8"/>
      <c r="C65" s="9"/>
      <c r="D65" s="10"/>
      <c r="E65" s="10"/>
      <c r="F65" s="5"/>
      <c r="G65" s="5"/>
    </row>
    <row r="66" spans="1:7" s="4" customFormat="1" ht="12.75">
      <c r="A66" s="5"/>
      <c r="B66" s="8"/>
      <c r="C66" s="9"/>
      <c r="D66" s="10"/>
      <c r="E66" s="10"/>
      <c r="F66" s="5"/>
      <c r="G66" s="5"/>
    </row>
    <row r="67" spans="1:7" s="4" customFormat="1" ht="12.75">
      <c r="A67" s="5"/>
      <c r="B67" s="8"/>
      <c r="C67" s="9"/>
      <c r="D67" s="10"/>
      <c r="E67" s="10"/>
      <c r="F67" s="5"/>
      <c r="G67" s="5"/>
    </row>
    <row r="68" spans="1:7" s="4" customFormat="1" ht="11.25">
      <c r="A68" s="5"/>
      <c r="C68" s="7"/>
      <c r="D68" s="5"/>
      <c r="E68" s="5"/>
      <c r="F68" s="5"/>
      <c r="G68" s="5"/>
    </row>
    <row r="69" spans="1:7" s="4" customFormat="1" ht="11.25">
      <c r="A69" s="5"/>
      <c r="C69" s="7"/>
      <c r="D69" s="5"/>
      <c r="E69" s="5"/>
      <c r="F69" s="5"/>
      <c r="G69" s="5"/>
    </row>
    <row r="70" spans="1:7" s="4" customFormat="1" ht="11.25">
      <c r="A70" s="5"/>
      <c r="C70" s="7"/>
      <c r="D70" s="5"/>
      <c r="E70" s="5"/>
      <c r="F70" s="5"/>
      <c r="G70" s="5"/>
    </row>
    <row r="71" spans="1:7" s="4" customFormat="1" ht="11.25">
      <c r="A71" s="5"/>
      <c r="C71" s="7"/>
      <c r="D71" s="5"/>
      <c r="E71" s="5"/>
      <c r="F71" s="5"/>
      <c r="G71" s="5"/>
    </row>
    <row r="72" spans="1:7" s="4" customFormat="1" ht="11.25">
      <c r="A72" s="5"/>
      <c r="C72" s="7"/>
      <c r="D72" s="5"/>
      <c r="E72" s="5"/>
      <c r="F72" s="5"/>
      <c r="G72" s="5"/>
    </row>
    <row r="73" spans="1:7" s="4" customFormat="1" ht="11.25">
      <c r="A73" s="5"/>
      <c r="C73" s="7"/>
      <c r="D73" s="5"/>
      <c r="E73" s="5"/>
      <c r="F73" s="5"/>
      <c r="G73" s="5"/>
    </row>
    <row r="74" spans="1:7" s="4" customFormat="1" ht="11.25">
      <c r="A74" s="5"/>
      <c r="C74" s="7"/>
      <c r="D74" s="5"/>
      <c r="E74" s="5"/>
      <c r="F74" s="5"/>
      <c r="G74" s="5"/>
    </row>
  </sheetData>
  <sheetProtection/>
  <mergeCells count="16">
    <mergeCell ref="A1:G1"/>
    <mergeCell ref="B43:D43"/>
    <mergeCell ref="A5:C5"/>
    <mergeCell ref="A6:B6"/>
    <mergeCell ref="B7:C7"/>
    <mergeCell ref="B12:D12"/>
    <mergeCell ref="B22:C22"/>
    <mergeCell ref="B37:D37"/>
    <mergeCell ref="A2:C2"/>
    <mergeCell ref="A3:C3"/>
    <mergeCell ref="B50:E50"/>
    <mergeCell ref="B58:E58"/>
    <mergeCell ref="A4:C4"/>
    <mergeCell ref="D4:G4"/>
    <mergeCell ref="B28:E28"/>
    <mergeCell ref="B32:D32"/>
  </mergeCells>
  <printOptions gridLines="1"/>
  <pageMargins left="0.35" right="0.3" top="0.5" bottom="0" header="0.5" footer="0.5"/>
  <pageSetup cellComments="atEnd" horizontalDpi="600" verticalDpi="600" orientation="landscape" paperSize="5" scale="74" r:id="rId1"/>
  <headerFooter alignWithMargins="0">
    <oddFooter>&amp;C&amp;F</oddFooter>
  </headerFooter>
  <rowBreaks count="2" manualBreakCount="2">
    <brk id="21" max="12" man="1"/>
    <brk id="36"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janice.elliott</dc:creator>
  <cp:keywords/>
  <dc:description/>
  <cp:lastModifiedBy>PCS</cp:lastModifiedBy>
  <cp:lastPrinted>2014-10-03T15:59:25Z</cp:lastPrinted>
  <dcterms:created xsi:type="dcterms:W3CDTF">2009-06-11T19:04:02Z</dcterms:created>
  <dcterms:modified xsi:type="dcterms:W3CDTF">2014-11-07T12:59:53Z</dcterms:modified>
  <cp:category/>
  <cp:version/>
  <cp:contentType/>
  <cp:contentStatus/>
</cp:coreProperties>
</file>