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'Sheet1'!$A$1:$J$137</definedName>
  </definedNames>
  <calcPr fullCalcOnLoad="1"/>
</workbook>
</file>

<file path=xl/sharedStrings.xml><?xml version="1.0" encoding="utf-8"?>
<sst xmlns="http://schemas.openxmlformats.org/spreadsheetml/2006/main" count="137" uniqueCount="34">
  <si>
    <t>PMSA/MSA area</t>
  </si>
  <si>
    <t>Bridgeport-Stamford-Norwalk MSA</t>
  </si>
  <si>
    <t>Bridgeport</t>
  </si>
  <si>
    <t>FMR</t>
  </si>
  <si>
    <t>LOW HOME Rent</t>
  </si>
  <si>
    <t>HIGH HOME Rent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</si>
  <si>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</si>
  <si>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</si>
  <si>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</si>
  <si>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</si>
  <si>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</si>
  <si>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</si>
  <si>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</si>
  <si>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</si>
  <si>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</si>
  <si>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</si>
  <si>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</si>
  <si>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Norwich-New London</t>
  </si>
  <si>
    <t>County Parts</t>
  </si>
  <si>
    <t>Litchfield County</t>
  </si>
  <si>
    <t>Windham County</t>
  </si>
  <si>
    <t xml:space="preserve">        Bedroom Size</t>
  </si>
  <si>
    <t>DOH Program Rent Limits based on HUD FMRs</t>
  </si>
  <si>
    <t>25% Rent Limit</t>
  </si>
  <si>
    <t xml:space="preserve">  </t>
  </si>
  <si>
    <t xml:space="preserve">50% LIHTC and State Bond Fund </t>
  </si>
  <si>
    <t xml:space="preserve">60% LIHTC and State Bond Fund </t>
  </si>
  <si>
    <t xml:space="preserve"> </t>
  </si>
  <si>
    <t>100% FLEXIBLE Program</t>
  </si>
  <si>
    <t>120% Housing Trust Fund</t>
  </si>
  <si>
    <t>%=</t>
  </si>
  <si>
    <t>Percentage of Area Median Income</t>
  </si>
  <si>
    <t>30% Rent Limit</t>
  </si>
  <si>
    <t>2016 HUD FMRs (effective 5/2016)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</si>
</sst>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7" fontId="0" fillId="0" borderId="0" xfId="0" applyNumberFormat="1" applyFill="1" applyBorder="1" applyAlignment="1" quotePrefix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67" applyNumberFormat="1" applyFont="1" applyFill="1">
      <alignment/>
      <protection/>
    </xf>
    <xf numFmtId="3" fontId="0" fillId="0" borderId="0" xfId="72" applyNumberFormat="1" applyFont="1" applyFill="1">
      <alignment/>
      <protection/>
    </xf>
    <xf numFmtId="3" fontId="0" fillId="0" borderId="0" xfId="73" applyNumberFormat="1" applyFont="1" applyFill="1">
      <alignment/>
      <protection/>
    </xf>
    <xf numFmtId="3" fontId="0" fillId="0" borderId="0" xfId="74" applyNumberFormat="1" applyFont="1" applyFill="1">
      <alignment/>
      <protection/>
    </xf>
    <xf numFmtId="3" fontId="0" fillId="0" borderId="0" xfId="75" applyNumberFormat="1" applyFont="1" applyFill="1">
      <alignment/>
      <protection/>
    </xf>
    <xf numFmtId="3" fontId="0" fillId="0" borderId="0" xfId="70" applyNumberFormat="1" applyFont="1" applyFill="1">
      <alignment/>
      <protection/>
    </xf>
    <xf numFmtId="3" fontId="0" fillId="0" borderId="0" xfId="76" applyNumberFormat="1" applyFont="1" applyFill="1">
      <alignment/>
      <protection/>
    </xf>
    <xf numFmtId="3" fontId="0" fillId="0" borderId="0" xfId="69" applyNumberFormat="1" applyFont="1" applyFill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77" applyNumberFormat="1" applyFont="1" applyFill="1">
      <alignment/>
      <protection/>
    </xf>
    <xf numFmtId="3" fontId="0" fillId="0" borderId="0" xfId="68" applyNumberFormat="1" applyFont="1" applyFill="1">
      <alignment/>
      <protection/>
    </xf>
    <xf numFmtId="3" fontId="0" fillId="0" borderId="0" xfId="57" applyNumberFormat="1" applyFont="1" applyFill="1">
      <alignment/>
      <protection/>
    </xf>
    <xf numFmtId="3" fontId="0" fillId="0" borderId="0" xfId="66" applyNumberFormat="1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64" applyFont="1" applyFill="1">
      <alignment/>
      <protection/>
    </xf>
    <xf numFmtId="3" fontId="0" fillId="0" borderId="0" xfId="58" applyNumberFormat="1" applyFont="1" applyFill="1">
      <alignment/>
      <protection/>
    </xf>
    <xf numFmtId="3" fontId="0" fillId="0" borderId="0" xfId="65" applyNumberFormat="1" applyFont="1" applyFill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3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61" applyNumberFormat="1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0" fontId="0" fillId="33" borderId="11" xfId="0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95250</xdr:rowOff>
    </xdr:from>
    <xdr:to>
      <xdr:col>9</xdr:col>
      <xdr:colOff>371475</xdr:colOff>
      <xdr:row>2</xdr:row>
      <xdr:rowOff>76200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95250"/>
          <a:ext cx="7620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45</xdr:row>
      <xdr:rowOff>142875</xdr:rowOff>
    </xdr:from>
    <xdr:to>
      <xdr:col>9</xdr:col>
      <xdr:colOff>428625</xdr:colOff>
      <xdr:row>48</xdr:row>
      <xdr:rowOff>180975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7639050"/>
          <a:ext cx="8953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219075</xdr:colOff>
      <xdr:row>91</xdr:row>
      <xdr:rowOff>152400</xdr:rowOff>
    </xdr:from>
    <xdr:to>
      <xdr:col>9</xdr:col>
      <xdr:colOff>409575</xdr:colOff>
      <xdr:row>94</xdr:row>
      <xdr:rowOff>161925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5163800"/>
          <a:ext cx="8477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77">
      <selection activeCell="K97" sqref="K97"/>
    </sheetView>
  </sheetViews>
  <sheetFormatPr defaultColWidth="9.140625" defaultRowHeight="12.75"/>
  <cols>
    <col min="1" max="1" width="23.140625" style="2" customWidth="1"/>
    <col min="2" max="2" width="28.7109375" style="11" customWidth="1"/>
    <col min="3" max="5" width="9.8515625" style="2" customWidth="1"/>
    <col min="6" max="6" width="9.8515625" style="3" customWidth="1"/>
    <col min="7" max="9" width="9.8515625" style="2" customWidth="1"/>
    <col min="10" max="16384" width="9.140625" style="2" customWidth="1"/>
  </cols>
  <sheetData>
    <row r="1" spans="1:8" ht="18.75" thickBot="1">
      <c r="A1" s="1" t="s">
        <v>22</v>
      </c>
      <c r="E1" s="47" t="s">
        <v>30</v>
      </c>
      <c r="F1" s="48" t="s">
        <v>31</v>
      </c>
      <c r="G1" s="49"/>
      <c r="H1" s="50"/>
    </row>
    <row r="2" spans="1:2" ht="18">
      <c r="A2" s="12" t="s">
        <v>33</v>
      </c>
      <c r="B2" s="16"/>
    </row>
    <row r="3" spans="1:6" ht="18">
      <c r="A3" s="1" t="s">
        <v>0</v>
      </c>
      <c r="E3" s="15" t="s">
        <v>21</v>
      </c>
      <c r="F3" s="15"/>
    </row>
    <row r="4" spans="3:9" ht="12.75">
      <c r="C4" s="13">
        <v>0</v>
      </c>
      <c r="D4" s="13">
        <v>1</v>
      </c>
      <c r="E4" s="13">
        <v>2</v>
      </c>
      <c r="F4" s="14">
        <v>3</v>
      </c>
      <c r="G4" s="13">
        <v>4</v>
      </c>
      <c r="H4" s="13">
        <v>5</v>
      </c>
      <c r="I4" s="13">
        <v>6</v>
      </c>
    </row>
    <row r="5" spans="1:8" ht="12.75">
      <c r="A5" s="6" t="s">
        <v>1</v>
      </c>
      <c r="B5" s="9"/>
      <c r="C5" s="4"/>
      <c r="D5" s="4"/>
      <c r="E5" s="4"/>
      <c r="F5" s="5"/>
      <c r="G5" s="4"/>
      <c r="H5" s="4"/>
    </row>
    <row r="6" spans="1:9" s="3" customFormat="1" ht="12.75">
      <c r="A6" s="7" t="s">
        <v>2</v>
      </c>
      <c r="B6" s="17" t="s">
        <v>3</v>
      </c>
      <c r="C6" s="20">
        <v>769</v>
      </c>
      <c r="D6" s="20">
        <v>952</v>
      </c>
      <c r="E6" s="20">
        <v>1207</v>
      </c>
      <c r="F6" s="20">
        <v>1545</v>
      </c>
      <c r="G6" s="20">
        <v>1757</v>
      </c>
      <c r="H6" s="20">
        <v>2021</v>
      </c>
      <c r="I6" s="20">
        <v>2284</v>
      </c>
    </row>
    <row r="7" spans="1:9" s="3" customFormat="1" ht="12.75">
      <c r="A7" s="7"/>
      <c r="B7" s="17" t="s">
        <v>23</v>
      </c>
      <c r="C7" s="20">
        <v>391</v>
      </c>
      <c r="D7" s="20">
        <v>419</v>
      </c>
      <c r="E7" s="20">
        <v>502</v>
      </c>
      <c r="F7" s="20">
        <v>580</v>
      </c>
      <c r="G7" s="20">
        <v>647</v>
      </c>
      <c r="H7" s="20">
        <f>G7*1.15</f>
        <v>744.05</v>
      </c>
      <c r="I7" s="20">
        <f>G7*1.3</f>
        <v>841.1</v>
      </c>
    </row>
    <row r="8" spans="1:9" s="3" customFormat="1" ht="12.75">
      <c r="A8" s="7"/>
      <c r="B8" s="17" t="s">
        <v>32</v>
      </c>
      <c r="C8" s="51">
        <v>470</v>
      </c>
      <c r="D8" s="51">
        <v>503.125</v>
      </c>
      <c r="E8" s="51">
        <v>603.75</v>
      </c>
      <c r="F8" s="51">
        <v>696.875</v>
      </c>
      <c r="G8" s="51">
        <v>814.5</v>
      </c>
      <c r="H8" s="20">
        <f>G8*1.15</f>
        <v>936.675</v>
      </c>
      <c r="I8" s="20">
        <f>G8*1.3</f>
        <v>1058.8500000000001</v>
      </c>
    </row>
    <row r="9" spans="2:9" s="3" customFormat="1" ht="12.75">
      <c r="B9" s="18" t="s">
        <v>4</v>
      </c>
      <c r="C9" s="20">
        <v>769</v>
      </c>
      <c r="D9" s="21">
        <v>838</v>
      </c>
      <c r="E9" s="21">
        <v>1005</v>
      </c>
      <c r="F9" s="21">
        <v>1161</v>
      </c>
      <c r="G9" s="21">
        <v>1295</v>
      </c>
      <c r="H9" s="21">
        <v>1429</v>
      </c>
      <c r="I9" s="21">
        <v>1562</v>
      </c>
    </row>
    <row r="10" spans="2:9" s="3" customFormat="1" ht="12.75">
      <c r="B10" s="18" t="s">
        <v>5</v>
      </c>
      <c r="C10" s="20">
        <v>769</v>
      </c>
      <c r="D10" s="22">
        <v>952</v>
      </c>
      <c r="E10" s="22">
        <v>1207</v>
      </c>
      <c r="F10" s="22">
        <v>1538</v>
      </c>
      <c r="G10" s="22">
        <v>1696</v>
      </c>
      <c r="H10" s="22">
        <v>1853</v>
      </c>
      <c r="I10" s="22">
        <v>2010</v>
      </c>
    </row>
    <row r="11" spans="2:9" s="3" customFormat="1" ht="12.75">
      <c r="B11" s="18" t="s">
        <v>25</v>
      </c>
      <c r="C11" s="20">
        <v>782</v>
      </c>
      <c r="D11" s="22">
        <v>838</v>
      </c>
      <c r="E11" s="22">
        <v>1005</v>
      </c>
      <c r="F11" s="22">
        <v>1161</v>
      </c>
      <c r="G11" s="22">
        <v>1295</v>
      </c>
      <c r="H11" s="22">
        <f>G11*1.15</f>
        <v>1489.2499999999998</v>
      </c>
      <c r="I11" s="22">
        <f>G11*1.3</f>
        <v>1683.5</v>
      </c>
    </row>
    <row r="12" spans="2:9" s="3" customFormat="1" ht="12.75">
      <c r="B12" s="18" t="s">
        <v>26</v>
      </c>
      <c r="C12" s="20">
        <v>939</v>
      </c>
      <c r="D12" s="22">
        <v>1005</v>
      </c>
      <c r="E12" s="22">
        <v>1206</v>
      </c>
      <c r="F12" s="22">
        <v>1393</v>
      </c>
      <c r="G12" s="22">
        <v>1554</v>
      </c>
      <c r="H12" s="22">
        <f>G12*1.15</f>
        <v>1787.1</v>
      </c>
      <c r="I12" s="22">
        <f>G12*1.3</f>
        <v>2020.2</v>
      </c>
    </row>
    <row r="13" spans="1:9" ht="12.75">
      <c r="A13" s="7"/>
      <c r="B13" s="19" t="s">
        <v>28</v>
      </c>
      <c r="C13" s="20">
        <f>C6*1.25</f>
        <v>961.25</v>
      </c>
      <c r="D13" s="20">
        <f aca="true" t="shared" si="0" ref="D13:I13">D6*1.25</f>
        <v>1190</v>
      </c>
      <c r="E13" s="20">
        <f t="shared" si="0"/>
        <v>1508.75</v>
      </c>
      <c r="F13" s="20">
        <f t="shared" si="0"/>
        <v>1931.25</v>
      </c>
      <c r="G13" s="20">
        <f t="shared" si="0"/>
        <v>2196.25</v>
      </c>
      <c r="H13" s="20">
        <f t="shared" si="0"/>
        <v>2526.25</v>
      </c>
      <c r="I13" s="20">
        <f t="shared" si="0"/>
        <v>2855</v>
      </c>
    </row>
    <row r="14" spans="1:9" ht="12.75">
      <c r="A14" s="3"/>
      <c r="B14" s="11" t="s">
        <v>29</v>
      </c>
      <c r="C14" s="20">
        <f>C6*1.5</f>
        <v>1153.5</v>
      </c>
      <c r="D14" s="20">
        <f aca="true" t="shared" si="1" ref="D14:I14">D6*1.5</f>
        <v>1428</v>
      </c>
      <c r="E14" s="20">
        <f t="shared" si="1"/>
        <v>1810.5</v>
      </c>
      <c r="F14" s="20">
        <f t="shared" si="1"/>
        <v>2317.5</v>
      </c>
      <c r="G14" s="20">
        <f t="shared" si="1"/>
        <v>2635.5</v>
      </c>
      <c r="H14" s="20">
        <f t="shared" si="1"/>
        <v>3031.5</v>
      </c>
      <c r="I14" s="20">
        <f t="shared" si="1"/>
        <v>3426</v>
      </c>
    </row>
    <row r="15" spans="1:9" ht="12.75">
      <c r="A15" s="3"/>
      <c r="B15" s="18"/>
      <c r="C15" s="20"/>
      <c r="D15" s="20"/>
      <c r="E15" s="20"/>
      <c r="F15" s="20"/>
      <c r="G15" s="20"/>
      <c r="H15" s="20"/>
      <c r="I15" s="20"/>
    </row>
    <row r="16" spans="1:9" ht="12.75">
      <c r="A16" s="7" t="s">
        <v>6</v>
      </c>
      <c r="B16" s="17" t="s">
        <v>3</v>
      </c>
      <c r="C16" s="20">
        <v>1121</v>
      </c>
      <c r="D16" s="20">
        <v>1393</v>
      </c>
      <c r="E16" s="20">
        <v>1775</v>
      </c>
      <c r="F16" s="20">
        <v>2224</v>
      </c>
      <c r="G16" s="20">
        <v>2884</v>
      </c>
      <c r="H16" s="20">
        <v>3317</v>
      </c>
      <c r="I16" s="20">
        <v>3749</v>
      </c>
    </row>
    <row r="17" spans="1:9" s="3" customFormat="1" ht="12.75">
      <c r="A17" s="7"/>
      <c r="B17" s="17" t="s">
        <v>23</v>
      </c>
      <c r="C17" s="20">
        <v>467</v>
      </c>
      <c r="D17" s="20">
        <v>500</v>
      </c>
      <c r="E17" s="20">
        <v>601</v>
      </c>
      <c r="F17" s="20">
        <v>694</v>
      </c>
      <c r="G17" s="20">
        <v>774</v>
      </c>
      <c r="H17" s="20">
        <f>G17*1.15</f>
        <v>890.0999999999999</v>
      </c>
      <c r="I17" s="20">
        <f>G17*1.3</f>
        <v>1006.2</v>
      </c>
    </row>
    <row r="18" spans="1:9" s="3" customFormat="1" ht="12.75">
      <c r="A18" s="7"/>
      <c r="B18" s="17" t="s">
        <v>32</v>
      </c>
      <c r="C18" s="51">
        <v>561.25</v>
      </c>
      <c r="D18" s="51">
        <v>601.25</v>
      </c>
      <c r="E18" s="51">
        <v>721.25</v>
      </c>
      <c r="F18" s="51">
        <v>833.75</v>
      </c>
      <c r="G18" s="51">
        <v>930</v>
      </c>
      <c r="H18" s="20">
        <f>G18*1.15</f>
        <v>1069.5</v>
      </c>
      <c r="I18" s="20">
        <f>G18*1.3</f>
        <v>1209</v>
      </c>
    </row>
    <row r="19" spans="1:9" ht="12.75">
      <c r="A19" s="3"/>
      <c r="B19" s="18" t="s">
        <v>4</v>
      </c>
      <c r="C19" s="20">
        <v>988</v>
      </c>
      <c r="D19" s="20">
        <v>1059</v>
      </c>
      <c r="E19" s="20">
        <v>1271</v>
      </c>
      <c r="F19" s="20">
        <v>1468</v>
      </c>
      <c r="G19" s="20">
        <v>1637</v>
      </c>
      <c r="H19" s="20">
        <v>1806</v>
      </c>
      <c r="I19" s="20">
        <v>1975</v>
      </c>
    </row>
    <row r="20" spans="1:9" ht="12.75">
      <c r="A20" s="3"/>
      <c r="B20" s="18" t="s">
        <v>5</v>
      </c>
      <c r="C20" s="20">
        <v>1224</v>
      </c>
      <c r="D20" s="20">
        <v>1313</v>
      </c>
      <c r="E20" s="20">
        <v>1577</v>
      </c>
      <c r="F20" s="20">
        <v>1814</v>
      </c>
      <c r="G20" s="20">
        <v>2004</v>
      </c>
      <c r="H20" s="20">
        <v>2192</v>
      </c>
      <c r="I20" s="20">
        <v>2381</v>
      </c>
    </row>
    <row r="21" spans="2:9" s="3" customFormat="1" ht="12.75">
      <c r="B21" s="18" t="s">
        <v>25</v>
      </c>
      <c r="C21" s="20">
        <v>935</v>
      </c>
      <c r="D21" s="22">
        <v>1001</v>
      </c>
      <c r="E21" s="22">
        <v>1202</v>
      </c>
      <c r="F21" s="22">
        <v>1388</v>
      </c>
      <c r="G21" s="22">
        <v>1548</v>
      </c>
      <c r="H21" s="22">
        <f>G21*1.15</f>
        <v>1780.1999999999998</v>
      </c>
      <c r="I21" s="22">
        <f>G21*1.3</f>
        <v>2012.4</v>
      </c>
    </row>
    <row r="22" spans="2:9" s="3" customFormat="1" ht="12.75">
      <c r="B22" s="18" t="s">
        <v>26</v>
      </c>
      <c r="C22" s="20">
        <v>1122</v>
      </c>
      <c r="D22" s="22">
        <v>1202</v>
      </c>
      <c r="E22" s="22">
        <v>1443</v>
      </c>
      <c r="F22" s="22">
        <v>1666</v>
      </c>
      <c r="G22" s="22">
        <v>1858</v>
      </c>
      <c r="H22" s="22">
        <f>G22*1.15</f>
        <v>2136.7</v>
      </c>
      <c r="I22" s="22">
        <f>G22*1.3</f>
        <v>2415.4</v>
      </c>
    </row>
    <row r="23" spans="1:9" ht="12.75">
      <c r="A23" s="3"/>
      <c r="B23" s="19" t="s">
        <v>28</v>
      </c>
      <c r="C23" s="20">
        <f>C16*1.25</f>
        <v>1401.25</v>
      </c>
      <c r="D23" s="20">
        <f aca="true" t="shared" si="2" ref="D23:I23">D16*1.25</f>
        <v>1741.25</v>
      </c>
      <c r="E23" s="20">
        <f t="shared" si="2"/>
        <v>2218.75</v>
      </c>
      <c r="F23" s="20">
        <f t="shared" si="2"/>
        <v>2780</v>
      </c>
      <c r="G23" s="20">
        <f t="shared" si="2"/>
        <v>3605</v>
      </c>
      <c r="H23" s="20">
        <f t="shared" si="2"/>
        <v>4146.25</v>
      </c>
      <c r="I23" s="20">
        <f t="shared" si="2"/>
        <v>4686.25</v>
      </c>
    </row>
    <row r="24" spans="1:9" ht="12.75">
      <c r="A24" s="3"/>
      <c r="B24" s="11" t="s">
        <v>29</v>
      </c>
      <c r="C24" s="20">
        <f>C16*1.5</f>
        <v>1681.5</v>
      </c>
      <c r="D24" s="20">
        <f aca="true" t="shared" si="3" ref="D24:I24">D16*1.5</f>
        <v>2089.5</v>
      </c>
      <c r="E24" s="20">
        <f t="shared" si="3"/>
        <v>2662.5</v>
      </c>
      <c r="F24" s="20">
        <f t="shared" si="3"/>
        <v>3336</v>
      </c>
      <c r="G24" s="20">
        <f t="shared" si="3"/>
        <v>4326</v>
      </c>
      <c r="H24" s="20">
        <f t="shared" si="3"/>
        <v>4975.5</v>
      </c>
      <c r="I24" s="20">
        <f t="shared" si="3"/>
        <v>5623.5</v>
      </c>
    </row>
    <row r="25" spans="1:9" ht="12.75">
      <c r="A25" s="3"/>
      <c r="B25" s="18"/>
      <c r="C25" s="20"/>
      <c r="D25" s="20"/>
      <c r="E25" s="20"/>
      <c r="F25" s="20"/>
      <c r="G25" s="20"/>
      <c r="H25" s="20"/>
      <c r="I25" s="20"/>
    </row>
    <row r="26" spans="1:9" ht="12.75">
      <c r="A26" s="7" t="s">
        <v>7</v>
      </c>
      <c r="B26" s="17" t="s">
        <v>3</v>
      </c>
      <c r="C26" s="20">
        <v>1224</v>
      </c>
      <c r="D26" s="20">
        <v>1517</v>
      </c>
      <c r="E26" s="20">
        <v>1932</v>
      </c>
      <c r="F26" s="20">
        <v>2428</v>
      </c>
      <c r="G26" s="20">
        <v>2839</v>
      </c>
      <c r="H26" s="20">
        <v>3265</v>
      </c>
      <c r="I26" s="20">
        <v>3691</v>
      </c>
    </row>
    <row r="27" spans="1:9" s="3" customFormat="1" ht="12.75">
      <c r="A27" s="7"/>
      <c r="B27" s="17" t="s">
        <v>23</v>
      </c>
      <c r="C27" s="20">
        <v>575</v>
      </c>
      <c r="D27" s="20">
        <v>615</v>
      </c>
      <c r="E27" s="20">
        <v>738</v>
      </c>
      <c r="F27" s="20">
        <v>853</v>
      </c>
      <c r="G27" s="20">
        <v>952</v>
      </c>
      <c r="H27" s="20">
        <f>G27*1.15</f>
        <v>1094.8</v>
      </c>
      <c r="I27" s="20">
        <f>G27*1.3</f>
        <v>1237.6000000000001</v>
      </c>
    </row>
    <row r="28" spans="1:9" s="3" customFormat="1" ht="12.75">
      <c r="A28" s="7"/>
      <c r="B28" s="17" t="s">
        <v>32</v>
      </c>
      <c r="C28" s="51">
        <v>690</v>
      </c>
      <c r="D28" s="51">
        <v>739.375</v>
      </c>
      <c r="E28" s="51">
        <v>887.5</v>
      </c>
      <c r="F28" s="51">
        <v>1025</v>
      </c>
      <c r="G28" s="51">
        <v>1143.75</v>
      </c>
      <c r="H28" s="20">
        <f>G28*1.15</f>
        <v>1315.3125</v>
      </c>
      <c r="I28" s="20">
        <f>G28*1.3</f>
        <v>1486.875</v>
      </c>
    </row>
    <row r="29" spans="1:9" ht="12.75">
      <c r="A29" s="3"/>
      <c r="B29" s="18" t="s">
        <v>4</v>
      </c>
      <c r="C29" s="20">
        <v>1150</v>
      </c>
      <c r="D29" s="20">
        <v>1231</v>
      </c>
      <c r="E29" s="20">
        <v>1477</v>
      </c>
      <c r="F29" s="20">
        <v>1707</v>
      </c>
      <c r="G29" s="20">
        <v>1905</v>
      </c>
      <c r="H29" s="20">
        <v>2101</v>
      </c>
      <c r="I29" s="20">
        <v>2297</v>
      </c>
    </row>
    <row r="30" spans="1:9" ht="12.75">
      <c r="A30" s="3"/>
      <c r="B30" s="18" t="s">
        <v>5</v>
      </c>
      <c r="C30" s="20">
        <v>1224</v>
      </c>
      <c r="D30" s="20">
        <v>1313</v>
      </c>
      <c r="E30" s="20">
        <v>1577</v>
      </c>
      <c r="F30" s="20">
        <v>1814</v>
      </c>
      <c r="G30" s="20">
        <v>2004</v>
      </c>
      <c r="H30" s="20">
        <v>2192</v>
      </c>
      <c r="I30" s="20">
        <v>2381</v>
      </c>
    </row>
    <row r="31" spans="2:9" s="3" customFormat="1" ht="12.75">
      <c r="B31" s="18" t="s">
        <v>25</v>
      </c>
      <c r="C31" s="20">
        <v>1150</v>
      </c>
      <c r="D31" s="22">
        <v>1231</v>
      </c>
      <c r="E31" s="22">
        <v>1477</v>
      </c>
      <c r="F31" s="22">
        <v>1707</v>
      </c>
      <c r="G31" s="22">
        <v>1905</v>
      </c>
      <c r="H31" s="22">
        <f>G31*1.15</f>
        <v>2190.75</v>
      </c>
      <c r="I31" s="22">
        <f>G31*1.3</f>
        <v>2476.5</v>
      </c>
    </row>
    <row r="32" spans="2:9" s="3" customFormat="1" ht="12.75">
      <c r="B32" s="18" t="s">
        <v>26</v>
      </c>
      <c r="C32" s="20">
        <v>1380</v>
      </c>
      <c r="D32" s="22">
        <v>1478</v>
      </c>
      <c r="E32" s="22">
        <v>1773</v>
      </c>
      <c r="F32" s="22">
        <v>2049</v>
      </c>
      <c r="G32" s="22">
        <v>2286</v>
      </c>
      <c r="H32" s="22">
        <f>G32*1.15</f>
        <v>2628.8999999999996</v>
      </c>
      <c r="I32" s="22">
        <f>G32*1.3</f>
        <v>2971.8</v>
      </c>
    </row>
    <row r="33" spans="1:9" ht="12.75">
      <c r="A33" s="3"/>
      <c r="B33" s="19" t="s">
        <v>28</v>
      </c>
      <c r="C33" s="20">
        <f aca="true" t="shared" si="4" ref="C33:I33">C26*1.25</f>
        <v>1530</v>
      </c>
      <c r="D33" s="20">
        <f t="shared" si="4"/>
        <v>1896.25</v>
      </c>
      <c r="E33" s="20">
        <f t="shared" si="4"/>
        <v>2415</v>
      </c>
      <c r="F33" s="20">
        <f t="shared" si="4"/>
        <v>3035</v>
      </c>
      <c r="G33" s="20">
        <f t="shared" si="4"/>
        <v>3548.75</v>
      </c>
      <c r="H33" s="20">
        <f t="shared" si="4"/>
        <v>4081.25</v>
      </c>
      <c r="I33" s="20">
        <f t="shared" si="4"/>
        <v>4613.75</v>
      </c>
    </row>
    <row r="34" spans="1:9" ht="12.75">
      <c r="A34" s="7"/>
      <c r="B34" s="11" t="s">
        <v>29</v>
      </c>
      <c r="C34" s="20">
        <f aca="true" t="shared" si="5" ref="C34:I34">C26*1.5</f>
        <v>1836</v>
      </c>
      <c r="D34" s="20">
        <f t="shared" si="5"/>
        <v>2275.5</v>
      </c>
      <c r="E34" s="20">
        <f t="shared" si="5"/>
        <v>2898</v>
      </c>
      <c r="F34" s="20">
        <f t="shared" si="5"/>
        <v>3642</v>
      </c>
      <c r="G34" s="20">
        <f t="shared" si="5"/>
        <v>4258.5</v>
      </c>
      <c r="H34" s="20">
        <f t="shared" si="5"/>
        <v>4897.5</v>
      </c>
      <c r="I34" s="20">
        <f t="shared" si="5"/>
        <v>5536.5</v>
      </c>
    </row>
    <row r="35" spans="3:9" ht="12.75">
      <c r="C35" s="20"/>
      <c r="D35" s="20"/>
      <c r="E35" s="20"/>
      <c r="F35" s="20"/>
      <c r="G35" s="20"/>
      <c r="H35" s="20"/>
      <c r="I35" s="18"/>
    </row>
    <row r="36" spans="1:9" ht="12.75">
      <c r="A36" s="6" t="s">
        <v>8</v>
      </c>
      <c r="B36" s="9"/>
      <c r="C36" s="20"/>
      <c r="D36" s="20"/>
      <c r="E36" s="20"/>
      <c r="F36" s="20"/>
      <c r="G36" s="20"/>
      <c r="H36" s="20"/>
      <c r="I36" s="18"/>
    </row>
    <row r="37" spans="1:9" ht="12.75">
      <c r="A37" s="2" t="s">
        <v>9</v>
      </c>
      <c r="B37" s="17" t="s">
        <v>3</v>
      </c>
      <c r="C37" s="20">
        <v>758</v>
      </c>
      <c r="D37" s="20">
        <v>968</v>
      </c>
      <c r="E37" s="20">
        <v>1210</v>
      </c>
      <c r="F37" s="20">
        <v>1502</v>
      </c>
      <c r="G37" s="20">
        <v>1721</v>
      </c>
      <c r="H37" s="20">
        <v>1979</v>
      </c>
      <c r="I37" s="20">
        <v>2237</v>
      </c>
    </row>
    <row r="38" spans="1:9" s="3" customFormat="1" ht="12.75">
      <c r="A38" s="7"/>
      <c r="B38" s="17" t="s">
        <v>23</v>
      </c>
      <c r="C38" s="20">
        <v>391</v>
      </c>
      <c r="D38" s="20">
        <v>419</v>
      </c>
      <c r="E38" s="20">
        <v>502</v>
      </c>
      <c r="F38" s="20">
        <v>580</v>
      </c>
      <c r="G38" s="20">
        <v>647</v>
      </c>
      <c r="H38" s="20">
        <f>G38*1.15</f>
        <v>744.05</v>
      </c>
      <c r="I38" s="20">
        <f>G38*1.3</f>
        <v>841.1</v>
      </c>
    </row>
    <row r="39" spans="1:9" s="3" customFormat="1" ht="12.75">
      <c r="A39" s="7"/>
      <c r="B39" s="17" t="s">
        <v>32</v>
      </c>
      <c r="C39" s="51">
        <v>470</v>
      </c>
      <c r="D39" s="51">
        <v>503.125</v>
      </c>
      <c r="E39" s="51">
        <v>603.75</v>
      </c>
      <c r="F39" s="51">
        <v>696.875</v>
      </c>
      <c r="G39" s="51">
        <v>814.5</v>
      </c>
      <c r="H39" s="20">
        <f>G39*1.15</f>
        <v>936.675</v>
      </c>
      <c r="I39" s="20">
        <f>G39*1.3</f>
        <v>1058.8500000000001</v>
      </c>
    </row>
    <row r="40" spans="1:9" ht="12.75">
      <c r="A40" s="6"/>
      <c r="B40" s="18" t="s">
        <v>4</v>
      </c>
      <c r="C40" s="23">
        <v>758</v>
      </c>
      <c r="D40" s="23">
        <v>838</v>
      </c>
      <c r="E40" s="23">
        <v>1005</v>
      </c>
      <c r="F40" s="23">
        <v>1161</v>
      </c>
      <c r="G40" s="23">
        <v>1295</v>
      </c>
      <c r="H40" s="23">
        <v>1429</v>
      </c>
      <c r="I40" s="23">
        <v>1562</v>
      </c>
    </row>
    <row r="41" spans="1:9" ht="12.75">
      <c r="A41" s="6"/>
      <c r="B41" s="18" t="s">
        <v>5</v>
      </c>
      <c r="C41" s="24">
        <v>758</v>
      </c>
      <c r="D41" s="24">
        <v>968</v>
      </c>
      <c r="E41" s="24">
        <v>1210</v>
      </c>
      <c r="F41" s="24">
        <v>1502</v>
      </c>
      <c r="G41" s="24">
        <v>1721</v>
      </c>
      <c r="H41" s="24">
        <v>1901</v>
      </c>
      <c r="I41" s="24">
        <v>2062</v>
      </c>
    </row>
    <row r="42" spans="2:9" s="3" customFormat="1" ht="12.75">
      <c r="B42" s="18" t="s">
        <v>25</v>
      </c>
      <c r="C42" s="20">
        <v>782</v>
      </c>
      <c r="D42" s="22">
        <v>838</v>
      </c>
      <c r="E42" s="22">
        <v>1005</v>
      </c>
      <c r="F42" s="22">
        <v>1161</v>
      </c>
      <c r="G42" s="22">
        <v>1295</v>
      </c>
      <c r="H42" s="22">
        <f>G42*1.15</f>
        <v>1489.2499999999998</v>
      </c>
      <c r="I42" s="22">
        <f>G42*1.3</f>
        <v>1683.5</v>
      </c>
    </row>
    <row r="43" spans="2:9" s="3" customFormat="1" ht="12.75">
      <c r="B43" s="18" t="s">
        <v>26</v>
      </c>
      <c r="C43" s="20">
        <v>939</v>
      </c>
      <c r="D43" s="22">
        <v>1005</v>
      </c>
      <c r="E43" s="22">
        <v>1206</v>
      </c>
      <c r="F43" s="22">
        <v>1393</v>
      </c>
      <c r="G43" s="22">
        <v>1554</v>
      </c>
      <c r="H43" s="22">
        <f>G43*1.15</f>
        <v>1787.1</v>
      </c>
      <c r="I43" s="22">
        <f>G43*1.3</f>
        <v>2020.2</v>
      </c>
    </row>
    <row r="44" spans="2:9" ht="12.75">
      <c r="B44" s="19" t="s">
        <v>28</v>
      </c>
      <c r="C44" s="20">
        <f>C37*1.25</f>
        <v>947.5</v>
      </c>
      <c r="D44" s="20">
        <f aca="true" t="shared" si="6" ref="D44:I44">D37*1.25</f>
        <v>1210</v>
      </c>
      <c r="E44" s="20">
        <f t="shared" si="6"/>
        <v>1512.5</v>
      </c>
      <c r="F44" s="20">
        <f t="shared" si="6"/>
        <v>1877.5</v>
      </c>
      <c r="G44" s="20">
        <f t="shared" si="6"/>
        <v>2151.25</v>
      </c>
      <c r="H44" s="20">
        <f t="shared" si="6"/>
        <v>2473.75</v>
      </c>
      <c r="I44" s="20">
        <f t="shared" si="6"/>
        <v>2796.25</v>
      </c>
    </row>
    <row r="45" spans="2:9" ht="12.75">
      <c r="B45" s="11" t="s">
        <v>29</v>
      </c>
      <c r="C45" s="20">
        <f>C37*1.5</f>
        <v>1137</v>
      </c>
      <c r="D45" s="20">
        <f aca="true" t="shared" si="7" ref="D45:I45">D37*1.5</f>
        <v>1452</v>
      </c>
      <c r="E45" s="20">
        <f t="shared" si="7"/>
        <v>1815</v>
      </c>
      <c r="F45" s="20">
        <f t="shared" si="7"/>
        <v>2253</v>
      </c>
      <c r="G45" s="20">
        <f t="shared" si="7"/>
        <v>2581.5</v>
      </c>
      <c r="H45" s="20">
        <f t="shared" si="7"/>
        <v>2968.5</v>
      </c>
      <c r="I45" s="20">
        <f t="shared" si="7"/>
        <v>3355.5</v>
      </c>
    </row>
    <row r="46" spans="3:9" ht="12.75">
      <c r="C46" s="20"/>
      <c r="D46" s="20"/>
      <c r="E46" s="20"/>
      <c r="F46" s="20"/>
      <c r="G46" s="20"/>
      <c r="H46" s="20"/>
      <c r="I46" s="20"/>
    </row>
    <row r="47" spans="3:9" ht="12.75">
      <c r="C47" s="8"/>
      <c r="D47" s="8"/>
      <c r="E47" s="8"/>
      <c r="F47" s="8"/>
      <c r="G47" s="8"/>
      <c r="H47" s="20"/>
      <c r="I47" s="20"/>
    </row>
    <row r="48" spans="3:9" ht="12.75">
      <c r="C48" s="8"/>
      <c r="D48" s="8"/>
      <c r="E48" s="8"/>
      <c r="F48" s="8"/>
      <c r="G48" s="8"/>
      <c r="H48" s="20"/>
      <c r="I48" s="20"/>
    </row>
    <row r="49" spans="1:9" ht="18">
      <c r="A49" s="1" t="s">
        <v>0</v>
      </c>
      <c r="E49" s="15" t="s">
        <v>21</v>
      </c>
      <c r="F49" s="15"/>
      <c r="H49" s="11"/>
      <c r="I49" s="11"/>
    </row>
    <row r="50" spans="1:9" ht="12.75">
      <c r="A50" s="2" t="s">
        <v>27</v>
      </c>
      <c r="C50" s="13">
        <v>0</v>
      </c>
      <c r="D50" s="13">
        <v>1</v>
      </c>
      <c r="E50" s="13">
        <v>2</v>
      </c>
      <c r="F50" s="14">
        <v>3</v>
      </c>
      <c r="G50" s="13">
        <v>4</v>
      </c>
      <c r="H50" s="13">
        <v>5</v>
      </c>
      <c r="I50" s="13">
        <v>6</v>
      </c>
    </row>
    <row r="51" spans="3:9" ht="12.75">
      <c r="C51" s="8"/>
      <c r="D51" s="8"/>
      <c r="E51" s="8"/>
      <c r="F51" s="8"/>
      <c r="G51" s="8"/>
      <c r="H51" s="11"/>
      <c r="I51" s="11"/>
    </row>
    <row r="52" spans="1:9" ht="12.75">
      <c r="A52" s="2" t="s">
        <v>10</v>
      </c>
      <c r="B52" s="17" t="s">
        <v>3</v>
      </c>
      <c r="C52" s="20">
        <v>862</v>
      </c>
      <c r="D52" s="20">
        <v>989</v>
      </c>
      <c r="E52" s="20">
        <v>1324</v>
      </c>
      <c r="F52" s="20">
        <v>1808</v>
      </c>
      <c r="G52" s="20">
        <v>1815</v>
      </c>
      <c r="H52" s="20">
        <v>2087</v>
      </c>
      <c r="I52" s="20">
        <v>2360</v>
      </c>
    </row>
    <row r="53" spans="1:9" s="3" customFormat="1" ht="12.75">
      <c r="A53" s="7"/>
      <c r="B53" s="17" t="s">
        <v>23</v>
      </c>
      <c r="C53" s="20">
        <v>445</v>
      </c>
      <c r="D53" s="20">
        <v>476</v>
      </c>
      <c r="E53" s="20">
        <v>571</v>
      </c>
      <c r="F53" s="20">
        <v>660</v>
      </c>
      <c r="G53" s="20">
        <v>736</v>
      </c>
      <c r="H53" s="20">
        <f>G53*1.15</f>
        <v>846.4</v>
      </c>
      <c r="I53" s="20">
        <f>G53*1.3</f>
        <v>956.8000000000001</v>
      </c>
    </row>
    <row r="54" spans="1:9" s="3" customFormat="1" ht="12.75">
      <c r="A54" s="7"/>
      <c r="B54" s="17" t="s">
        <v>32</v>
      </c>
      <c r="C54" s="51">
        <v>533.75</v>
      </c>
      <c r="D54" s="51">
        <v>571.875</v>
      </c>
      <c r="E54" s="51">
        <v>686.25</v>
      </c>
      <c r="F54" s="51">
        <v>793.125</v>
      </c>
      <c r="G54" s="51">
        <v>885</v>
      </c>
      <c r="H54" s="20">
        <f>G54*1.15</f>
        <v>1017.7499999999999</v>
      </c>
      <c r="I54" s="20">
        <f>G54*1.3</f>
        <v>1150.5</v>
      </c>
    </row>
    <row r="55" spans="2:9" ht="12.75">
      <c r="B55" s="18" t="s">
        <v>4</v>
      </c>
      <c r="C55" s="20">
        <v>862</v>
      </c>
      <c r="D55" s="20">
        <v>962</v>
      </c>
      <c r="E55" s="25">
        <v>1155</v>
      </c>
      <c r="F55" s="25">
        <v>1334</v>
      </c>
      <c r="G55" s="25">
        <v>1488</v>
      </c>
      <c r="H55" s="25">
        <v>1642</v>
      </c>
      <c r="I55" s="25">
        <v>1795</v>
      </c>
    </row>
    <row r="56" spans="2:9" ht="12.75">
      <c r="B56" s="18" t="s">
        <v>5</v>
      </c>
      <c r="C56" s="20">
        <v>862</v>
      </c>
      <c r="D56" s="20">
        <v>989</v>
      </c>
      <c r="E56" s="26">
        <v>1324</v>
      </c>
      <c r="F56" s="26">
        <v>1808</v>
      </c>
      <c r="G56" s="26">
        <v>1815</v>
      </c>
      <c r="H56" s="26">
        <v>2087</v>
      </c>
      <c r="I56" s="26">
        <v>2360</v>
      </c>
    </row>
    <row r="57" spans="2:9" s="3" customFormat="1" ht="12.75">
      <c r="B57" s="18" t="s">
        <v>25</v>
      </c>
      <c r="C57" s="20">
        <v>890</v>
      </c>
      <c r="D57" s="22">
        <v>953</v>
      </c>
      <c r="E57" s="22">
        <v>1143</v>
      </c>
      <c r="F57" s="22">
        <v>1321</v>
      </c>
      <c r="G57" s="22">
        <v>1473</v>
      </c>
      <c r="H57" s="22">
        <f>G57*1.15</f>
        <v>1693.9499999999998</v>
      </c>
      <c r="I57" s="22">
        <f>G57*1.3</f>
        <v>1914.9</v>
      </c>
    </row>
    <row r="58" spans="2:9" s="3" customFormat="1" ht="12.75">
      <c r="B58" s="18" t="s">
        <v>26</v>
      </c>
      <c r="C58" s="20">
        <v>1068</v>
      </c>
      <c r="D58" s="22">
        <v>1143</v>
      </c>
      <c r="E58" s="22">
        <v>1372</v>
      </c>
      <c r="F58" s="22">
        <v>1585</v>
      </c>
      <c r="G58" s="22">
        <v>1768</v>
      </c>
      <c r="H58" s="22">
        <f>G58*1.15</f>
        <v>2033.1999999999998</v>
      </c>
      <c r="I58" s="22">
        <f>G58*1.3</f>
        <v>2298.4</v>
      </c>
    </row>
    <row r="59" spans="2:9" ht="12.75">
      <c r="B59" s="19" t="s">
        <v>28</v>
      </c>
      <c r="C59" s="20">
        <f>C52*1.25</f>
        <v>1077.5</v>
      </c>
      <c r="D59" s="20">
        <f aca="true" t="shared" si="8" ref="D59:I59">D52*1.25</f>
        <v>1236.25</v>
      </c>
      <c r="E59" s="20">
        <f t="shared" si="8"/>
        <v>1655</v>
      </c>
      <c r="F59" s="20">
        <f t="shared" si="8"/>
        <v>2260</v>
      </c>
      <c r="G59" s="20">
        <f t="shared" si="8"/>
        <v>2268.75</v>
      </c>
      <c r="H59" s="20">
        <f t="shared" si="8"/>
        <v>2608.75</v>
      </c>
      <c r="I59" s="20">
        <f t="shared" si="8"/>
        <v>2950</v>
      </c>
    </row>
    <row r="60" spans="2:9" ht="12.75">
      <c r="B60" s="11" t="s">
        <v>29</v>
      </c>
      <c r="C60" s="20">
        <f>C52*1.5</f>
        <v>1293</v>
      </c>
      <c r="D60" s="20">
        <f aca="true" t="shared" si="9" ref="D60:I60">D52*1.5</f>
        <v>1483.5</v>
      </c>
      <c r="E60" s="20">
        <f t="shared" si="9"/>
        <v>1986</v>
      </c>
      <c r="F60" s="20">
        <f t="shared" si="9"/>
        <v>2712</v>
      </c>
      <c r="G60" s="20">
        <f t="shared" si="9"/>
        <v>2722.5</v>
      </c>
      <c r="H60" s="20">
        <f t="shared" si="9"/>
        <v>3130.5</v>
      </c>
      <c r="I60" s="20">
        <f t="shared" si="9"/>
        <v>3540</v>
      </c>
    </row>
    <row r="61" spans="3:9" ht="12.75">
      <c r="C61" s="20"/>
      <c r="D61" s="20"/>
      <c r="E61" s="20"/>
      <c r="F61" s="20"/>
      <c r="G61" s="20"/>
      <c r="H61" s="20"/>
      <c r="I61" s="20"/>
    </row>
    <row r="62" spans="1:9" ht="12.75">
      <c r="A62" s="9" t="s">
        <v>11</v>
      </c>
      <c r="B62" s="9"/>
      <c r="C62" s="20"/>
      <c r="D62" s="20"/>
      <c r="E62" s="20"/>
      <c r="F62" s="20"/>
      <c r="G62" s="20"/>
      <c r="H62" s="20"/>
      <c r="I62" s="20"/>
    </row>
    <row r="63" spans="1:9" ht="12.75">
      <c r="A63" s="2" t="s">
        <v>12</v>
      </c>
      <c r="B63" s="17" t="s">
        <v>3</v>
      </c>
      <c r="C63" s="20">
        <v>1002</v>
      </c>
      <c r="D63" s="20">
        <v>1022</v>
      </c>
      <c r="E63" s="20">
        <v>1274</v>
      </c>
      <c r="F63" s="20">
        <v>1585</v>
      </c>
      <c r="G63" s="20">
        <v>1860</v>
      </c>
      <c r="H63" s="20">
        <v>2139</v>
      </c>
      <c r="I63" s="20">
        <v>2418</v>
      </c>
    </row>
    <row r="64" spans="1:9" s="3" customFormat="1" ht="12.75">
      <c r="A64" s="7"/>
      <c r="B64" s="17" t="s">
        <v>23</v>
      </c>
      <c r="C64" s="20">
        <v>423</v>
      </c>
      <c r="D64" s="20">
        <v>454</v>
      </c>
      <c r="E64" s="20">
        <v>545</v>
      </c>
      <c r="F64" s="20">
        <v>629</v>
      </c>
      <c r="G64" s="20">
        <v>701</v>
      </c>
      <c r="H64" s="20">
        <f>G64*1.15</f>
        <v>806.15</v>
      </c>
      <c r="I64" s="20">
        <f>G64*1.3</f>
        <v>911.3000000000001</v>
      </c>
    </row>
    <row r="65" spans="1:9" s="3" customFormat="1" ht="12.75">
      <c r="A65" s="7"/>
      <c r="B65" s="17" t="s">
        <v>32</v>
      </c>
      <c r="C65" s="51">
        <v>508.75</v>
      </c>
      <c r="D65" s="51">
        <v>545</v>
      </c>
      <c r="E65" s="51">
        <v>653.75</v>
      </c>
      <c r="F65" s="51">
        <v>755.625</v>
      </c>
      <c r="G65" s="51">
        <v>842.5</v>
      </c>
      <c r="H65" s="20">
        <f>G65*1.15</f>
        <v>968.8749999999999</v>
      </c>
      <c r="I65" s="20">
        <f>G65*1.3</f>
        <v>1095.25</v>
      </c>
    </row>
    <row r="66" spans="1:9" ht="12.75">
      <c r="A66" s="9"/>
      <c r="B66" s="18" t="s">
        <v>4</v>
      </c>
      <c r="C66" s="27">
        <v>847</v>
      </c>
      <c r="D66" s="27">
        <v>908</v>
      </c>
      <c r="E66" s="27">
        <v>1090</v>
      </c>
      <c r="F66" s="27">
        <v>1258</v>
      </c>
      <c r="G66" s="27">
        <v>1403</v>
      </c>
      <c r="H66" s="27">
        <v>1549</v>
      </c>
      <c r="I66" s="27">
        <v>1694</v>
      </c>
    </row>
    <row r="67" spans="1:9" ht="12.75">
      <c r="A67" s="9"/>
      <c r="B67" s="18" t="s">
        <v>5</v>
      </c>
      <c r="C67" s="28">
        <v>1002</v>
      </c>
      <c r="D67" s="28">
        <v>1022</v>
      </c>
      <c r="E67" s="28">
        <v>1274</v>
      </c>
      <c r="F67" s="28">
        <v>1585</v>
      </c>
      <c r="G67" s="28">
        <v>1795</v>
      </c>
      <c r="H67" s="28">
        <v>1962</v>
      </c>
      <c r="I67" s="28">
        <v>2129</v>
      </c>
    </row>
    <row r="68" spans="2:9" s="3" customFormat="1" ht="12.75">
      <c r="B68" s="18" t="s">
        <v>25</v>
      </c>
      <c r="C68" s="20">
        <v>847</v>
      </c>
      <c r="D68" s="22">
        <v>908</v>
      </c>
      <c r="E68" s="22">
        <v>1090</v>
      </c>
      <c r="F68" s="22">
        <v>1258</v>
      </c>
      <c r="G68" s="22">
        <v>1403</v>
      </c>
      <c r="H68" s="22">
        <f>G68*1.15</f>
        <v>1613.4499999999998</v>
      </c>
      <c r="I68" s="22">
        <f>G68*1.3</f>
        <v>1823.9</v>
      </c>
    </row>
    <row r="69" spans="2:9" s="3" customFormat="1" ht="12.75">
      <c r="B69" s="18" t="s">
        <v>26</v>
      </c>
      <c r="C69" s="20">
        <v>1017</v>
      </c>
      <c r="D69" s="22">
        <v>1089</v>
      </c>
      <c r="E69" s="22">
        <v>1308</v>
      </c>
      <c r="F69" s="22">
        <v>1510</v>
      </c>
      <c r="G69" s="22">
        <v>1684</v>
      </c>
      <c r="H69" s="22">
        <f>G69*1.15</f>
        <v>1936.6</v>
      </c>
      <c r="I69" s="22">
        <f>G69*1.3</f>
        <v>2189.2000000000003</v>
      </c>
    </row>
    <row r="70" spans="2:9" ht="12.75">
      <c r="B70" s="19" t="s">
        <v>28</v>
      </c>
      <c r="C70" s="20">
        <f aca="true" t="shared" si="10" ref="C70:I70">C63*1.25</f>
        <v>1252.5</v>
      </c>
      <c r="D70" s="20">
        <f t="shared" si="10"/>
        <v>1277.5</v>
      </c>
      <c r="E70" s="20">
        <f t="shared" si="10"/>
        <v>1592.5</v>
      </c>
      <c r="F70" s="20">
        <f t="shared" si="10"/>
        <v>1981.25</v>
      </c>
      <c r="G70" s="20">
        <f t="shared" si="10"/>
        <v>2325</v>
      </c>
      <c r="H70" s="20">
        <f t="shared" si="10"/>
        <v>2673.75</v>
      </c>
      <c r="I70" s="20">
        <f t="shared" si="10"/>
        <v>3022.5</v>
      </c>
    </row>
    <row r="71" spans="2:10" ht="12.75">
      <c r="B71" s="11" t="s">
        <v>29</v>
      </c>
      <c r="C71" s="20">
        <f aca="true" t="shared" si="11" ref="C71:I71">C63*1.5</f>
        <v>1503</v>
      </c>
      <c r="D71" s="20">
        <f t="shared" si="11"/>
        <v>1533</v>
      </c>
      <c r="E71" s="20">
        <f t="shared" si="11"/>
        <v>1911</v>
      </c>
      <c r="F71" s="20">
        <f t="shared" si="11"/>
        <v>2377.5</v>
      </c>
      <c r="G71" s="20">
        <f t="shared" si="11"/>
        <v>2790</v>
      </c>
      <c r="H71" s="20">
        <f t="shared" si="11"/>
        <v>3208.5</v>
      </c>
      <c r="I71" s="20">
        <f t="shared" si="11"/>
        <v>3627</v>
      </c>
      <c r="J71" s="10"/>
    </row>
    <row r="72" spans="3:9" ht="12.75">
      <c r="C72" s="29"/>
      <c r="D72" s="29"/>
      <c r="E72" s="29"/>
      <c r="F72" s="29"/>
      <c r="G72" s="29"/>
      <c r="H72" s="29"/>
      <c r="I72" s="11"/>
    </row>
    <row r="73" spans="1:9" ht="12.75">
      <c r="A73" s="11" t="s">
        <v>13</v>
      </c>
      <c r="B73" s="17" t="s">
        <v>3</v>
      </c>
      <c r="C73" s="20">
        <v>862</v>
      </c>
      <c r="D73" s="20">
        <v>1033</v>
      </c>
      <c r="E73" s="20">
        <v>1260</v>
      </c>
      <c r="F73" s="20">
        <v>1619</v>
      </c>
      <c r="G73" s="20">
        <v>1866</v>
      </c>
      <c r="H73" s="20">
        <v>2146</v>
      </c>
      <c r="I73" s="20">
        <v>2426</v>
      </c>
    </row>
    <row r="74" spans="1:9" s="3" customFormat="1" ht="12.75">
      <c r="A74" s="7"/>
      <c r="B74" s="17" t="s">
        <v>23</v>
      </c>
      <c r="C74" s="20">
        <v>383</v>
      </c>
      <c r="D74" s="20">
        <v>410</v>
      </c>
      <c r="E74" s="20">
        <v>492</v>
      </c>
      <c r="F74" s="20">
        <v>568</v>
      </c>
      <c r="G74" s="20">
        <v>634</v>
      </c>
      <c r="H74" s="20">
        <f>G74*1.15</f>
        <v>729.0999999999999</v>
      </c>
      <c r="I74" s="20">
        <f>G74*1.3</f>
        <v>824.2</v>
      </c>
    </row>
    <row r="75" spans="1:9" s="3" customFormat="1" ht="12.75">
      <c r="A75" s="7"/>
      <c r="B75" s="17" t="s">
        <v>32</v>
      </c>
      <c r="C75" s="51">
        <v>460</v>
      </c>
      <c r="D75" s="51">
        <v>492.5</v>
      </c>
      <c r="E75" s="51">
        <v>591.25</v>
      </c>
      <c r="F75" s="51">
        <v>683.625</v>
      </c>
      <c r="G75" s="51">
        <v>814.5</v>
      </c>
      <c r="H75" s="20">
        <f>G75*1.15</f>
        <v>936.675</v>
      </c>
      <c r="I75" s="20">
        <f>G75*1.3</f>
        <v>1058.8500000000001</v>
      </c>
    </row>
    <row r="76" spans="2:9" ht="12.75">
      <c r="B76" s="18" t="s">
        <v>4</v>
      </c>
      <c r="C76" s="30">
        <v>766</v>
      </c>
      <c r="D76" s="30">
        <v>820</v>
      </c>
      <c r="E76" s="30">
        <v>985</v>
      </c>
      <c r="F76" s="30">
        <v>1137</v>
      </c>
      <c r="G76" s="30">
        <v>1268</v>
      </c>
      <c r="H76" s="30">
        <v>1400</v>
      </c>
      <c r="I76" s="30">
        <v>1531</v>
      </c>
    </row>
    <row r="77" spans="2:9" ht="12.75">
      <c r="B77" s="18" t="s">
        <v>5</v>
      </c>
      <c r="C77" s="31">
        <v>862</v>
      </c>
      <c r="D77" s="31">
        <v>1033</v>
      </c>
      <c r="E77" s="31">
        <v>1260</v>
      </c>
      <c r="F77" s="31">
        <v>1522</v>
      </c>
      <c r="G77" s="31">
        <v>1679</v>
      </c>
      <c r="H77" s="31">
        <v>1834</v>
      </c>
      <c r="I77" s="31">
        <v>1989</v>
      </c>
    </row>
    <row r="78" spans="2:9" s="3" customFormat="1" ht="12.75">
      <c r="B78" s="18" t="s">
        <v>25</v>
      </c>
      <c r="C78" s="20">
        <v>766</v>
      </c>
      <c r="D78" s="22">
        <v>820</v>
      </c>
      <c r="E78" s="22">
        <v>985</v>
      </c>
      <c r="F78" s="22">
        <v>1137</v>
      </c>
      <c r="G78" s="22">
        <v>1268</v>
      </c>
      <c r="H78" s="22">
        <f>G78*1.15</f>
        <v>1458.1999999999998</v>
      </c>
      <c r="I78" s="22">
        <f>G78*1.3</f>
        <v>1648.4</v>
      </c>
    </row>
    <row r="79" spans="2:9" s="3" customFormat="1" ht="12.75">
      <c r="B79" s="18" t="s">
        <v>26</v>
      </c>
      <c r="C79" s="20">
        <v>919</v>
      </c>
      <c r="D79" s="22">
        <v>984</v>
      </c>
      <c r="E79" s="22">
        <v>1182</v>
      </c>
      <c r="F79" s="22">
        <v>1365</v>
      </c>
      <c r="G79" s="22">
        <v>1522</v>
      </c>
      <c r="H79" s="22">
        <f>G79*1.15</f>
        <v>1750.3</v>
      </c>
      <c r="I79" s="22">
        <f>G79*1.3</f>
        <v>1978.6000000000001</v>
      </c>
    </row>
    <row r="80" spans="2:9" ht="12.75">
      <c r="B80" s="19" t="s">
        <v>28</v>
      </c>
      <c r="C80" s="20">
        <f>C73*1.25</f>
        <v>1077.5</v>
      </c>
      <c r="D80" s="20">
        <f aca="true" t="shared" si="12" ref="D80:I80">D73*1.25</f>
        <v>1291.25</v>
      </c>
      <c r="E80" s="20">
        <f t="shared" si="12"/>
        <v>1575</v>
      </c>
      <c r="F80" s="20">
        <f t="shared" si="12"/>
        <v>2023.75</v>
      </c>
      <c r="G80" s="20">
        <f t="shared" si="12"/>
        <v>2332.5</v>
      </c>
      <c r="H80" s="20">
        <f t="shared" si="12"/>
        <v>2682.5</v>
      </c>
      <c r="I80" s="20">
        <f t="shared" si="12"/>
        <v>3032.5</v>
      </c>
    </row>
    <row r="81" spans="1:9" ht="12.75">
      <c r="A81" s="11"/>
      <c r="B81" s="11" t="s">
        <v>29</v>
      </c>
      <c r="C81" s="20">
        <f>C73*1.5</f>
        <v>1293</v>
      </c>
      <c r="D81" s="20">
        <f aca="true" t="shared" si="13" ref="D81:I81">D73*1.5</f>
        <v>1549.5</v>
      </c>
      <c r="E81" s="20">
        <f t="shared" si="13"/>
        <v>1890</v>
      </c>
      <c r="F81" s="20">
        <f t="shared" si="13"/>
        <v>2428.5</v>
      </c>
      <c r="G81" s="20">
        <f t="shared" si="13"/>
        <v>2799</v>
      </c>
      <c r="H81" s="20">
        <f t="shared" si="13"/>
        <v>3219</v>
      </c>
      <c r="I81" s="20">
        <f t="shared" si="13"/>
        <v>3639</v>
      </c>
    </row>
    <row r="82" spans="3:9" ht="12.75">
      <c r="C82" s="20"/>
      <c r="D82" s="20"/>
      <c r="E82" s="20"/>
      <c r="F82" s="20"/>
      <c r="G82" s="20"/>
      <c r="H82" s="20"/>
      <c r="I82" s="20"/>
    </row>
    <row r="83" spans="1:9" ht="12.75">
      <c r="A83" s="2" t="s">
        <v>14</v>
      </c>
      <c r="B83" s="17" t="s">
        <v>3</v>
      </c>
      <c r="C83" s="20">
        <v>611</v>
      </c>
      <c r="D83" s="20">
        <v>790</v>
      </c>
      <c r="E83" s="20">
        <v>990</v>
      </c>
      <c r="F83" s="20">
        <v>1233</v>
      </c>
      <c r="G83" s="20">
        <v>1403</v>
      </c>
      <c r="H83" s="20">
        <v>1613</v>
      </c>
      <c r="I83" s="20">
        <v>1824</v>
      </c>
    </row>
    <row r="84" spans="1:9" s="3" customFormat="1" ht="12.75">
      <c r="A84" s="7"/>
      <c r="B84" s="17" t="s">
        <v>23</v>
      </c>
      <c r="C84" s="20">
        <v>372</v>
      </c>
      <c r="D84" s="20">
        <v>399</v>
      </c>
      <c r="E84" s="20">
        <v>478</v>
      </c>
      <c r="F84" s="20">
        <v>553</v>
      </c>
      <c r="G84" s="20">
        <v>617</v>
      </c>
      <c r="H84" s="20">
        <f>G84*1.15</f>
        <v>709.55</v>
      </c>
      <c r="I84" s="20">
        <f>G84*1.3</f>
        <v>802.1</v>
      </c>
    </row>
    <row r="85" spans="1:9" s="3" customFormat="1" ht="12.75">
      <c r="A85" s="7"/>
      <c r="B85" s="17" t="s">
        <v>32</v>
      </c>
      <c r="C85" s="51">
        <v>447.5</v>
      </c>
      <c r="D85" s="51">
        <v>479.375</v>
      </c>
      <c r="E85" s="51">
        <v>575</v>
      </c>
      <c r="F85" s="51">
        <v>674.875</v>
      </c>
      <c r="G85" s="51">
        <v>814.5</v>
      </c>
      <c r="H85" s="20">
        <f>G85*1.15</f>
        <v>936.675</v>
      </c>
      <c r="I85" s="20">
        <f>G85*1.3</f>
        <v>1058.8500000000001</v>
      </c>
    </row>
    <row r="86" spans="2:9" ht="12.75">
      <c r="B86" s="18" t="s">
        <v>4</v>
      </c>
      <c r="C86" s="32">
        <v>611</v>
      </c>
      <c r="D86" s="32">
        <v>790</v>
      </c>
      <c r="E86" s="32">
        <v>957</v>
      </c>
      <c r="F86" s="32">
        <v>1106</v>
      </c>
      <c r="G86" s="32">
        <v>1235</v>
      </c>
      <c r="H86" s="32">
        <v>1362</v>
      </c>
      <c r="I86" s="32">
        <v>1489</v>
      </c>
    </row>
    <row r="87" spans="2:9" ht="12.75">
      <c r="B87" s="18" t="s">
        <v>5</v>
      </c>
      <c r="C87" s="33">
        <v>611</v>
      </c>
      <c r="D87" s="33">
        <v>790</v>
      </c>
      <c r="E87" s="33">
        <v>990</v>
      </c>
      <c r="F87" s="33">
        <v>1233</v>
      </c>
      <c r="G87" s="33">
        <v>1403</v>
      </c>
      <c r="H87" s="33">
        <v>1613</v>
      </c>
      <c r="I87" s="33">
        <v>1824</v>
      </c>
    </row>
    <row r="88" spans="2:9" s="3" customFormat="1" ht="12.75">
      <c r="B88" s="18" t="s">
        <v>25</v>
      </c>
      <c r="C88" s="20">
        <v>745</v>
      </c>
      <c r="D88" s="22">
        <v>798</v>
      </c>
      <c r="E88" s="22">
        <v>957</v>
      </c>
      <c r="F88" s="22">
        <v>1106</v>
      </c>
      <c r="G88" s="22">
        <v>1235</v>
      </c>
      <c r="H88" s="22">
        <f>G88*1.15</f>
        <v>1420.25</v>
      </c>
      <c r="I88" s="22">
        <f>G88*1.3</f>
        <v>1605.5</v>
      </c>
    </row>
    <row r="89" spans="2:9" s="3" customFormat="1" ht="12.75">
      <c r="B89" s="18" t="s">
        <v>26</v>
      </c>
      <c r="C89" s="20">
        <v>894</v>
      </c>
      <c r="D89" s="22">
        <v>957</v>
      </c>
      <c r="E89" s="22">
        <v>1149</v>
      </c>
      <c r="F89" s="22">
        <v>1328</v>
      </c>
      <c r="G89" s="22">
        <v>1482</v>
      </c>
      <c r="H89" s="22">
        <f>G89*1.15</f>
        <v>1704.3</v>
      </c>
      <c r="I89" s="22">
        <f>G89*1.3</f>
        <v>1926.6000000000001</v>
      </c>
    </row>
    <row r="90" spans="2:9" ht="12.75">
      <c r="B90" s="19" t="s">
        <v>28</v>
      </c>
      <c r="C90" s="20">
        <f>C83*1.25</f>
        <v>763.75</v>
      </c>
      <c r="D90" s="20">
        <f aca="true" t="shared" si="14" ref="D90:I90">D83*1.25</f>
        <v>987.5</v>
      </c>
      <c r="E90" s="20">
        <f t="shared" si="14"/>
        <v>1237.5</v>
      </c>
      <c r="F90" s="20">
        <f t="shared" si="14"/>
        <v>1541.25</v>
      </c>
      <c r="G90" s="20">
        <f t="shared" si="14"/>
        <v>1753.75</v>
      </c>
      <c r="H90" s="20">
        <f t="shared" si="14"/>
        <v>2016.25</v>
      </c>
      <c r="I90" s="20">
        <f t="shared" si="14"/>
        <v>2280</v>
      </c>
    </row>
    <row r="91" spans="2:9" ht="12.75">
      <c r="B91" s="11" t="s">
        <v>29</v>
      </c>
      <c r="C91" s="20">
        <f>C83*1.5</f>
        <v>916.5</v>
      </c>
      <c r="D91" s="20">
        <f aca="true" t="shared" si="15" ref="D91:I91">D83*1.5</f>
        <v>1185</v>
      </c>
      <c r="E91" s="20">
        <f t="shared" si="15"/>
        <v>1485</v>
      </c>
      <c r="F91" s="20">
        <f t="shared" si="15"/>
        <v>1849.5</v>
      </c>
      <c r="G91" s="20">
        <f t="shared" si="15"/>
        <v>2104.5</v>
      </c>
      <c r="H91" s="20">
        <f t="shared" si="15"/>
        <v>2419.5</v>
      </c>
      <c r="I91" s="20">
        <f t="shared" si="15"/>
        <v>2736</v>
      </c>
    </row>
    <row r="92" spans="3:9" ht="12.75">
      <c r="C92" s="20"/>
      <c r="D92" s="20"/>
      <c r="E92" s="20"/>
      <c r="F92" s="20"/>
      <c r="G92" s="20"/>
      <c r="H92" s="20"/>
      <c r="I92" s="20"/>
    </row>
    <row r="93" spans="3:9" ht="12.75">
      <c r="C93" s="20"/>
      <c r="D93" s="20"/>
      <c r="E93" s="20"/>
      <c r="F93" s="20"/>
      <c r="G93" s="20"/>
      <c r="H93" s="20"/>
      <c r="I93" s="20"/>
    </row>
    <row r="94" spans="3:9" ht="12.75">
      <c r="C94" s="20"/>
      <c r="D94" s="20"/>
      <c r="E94" s="20"/>
      <c r="F94" s="20"/>
      <c r="G94" s="20"/>
      <c r="H94" s="20"/>
      <c r="I94" s="20"/>
    </row>
    <row r="95" spans="1:9" ht="18">
      <c r="A95" s="1" t="s">
        <v>0</v>
      </c>
      <c r="E95" s="15" t="s">
        <v>21</v>
      </c>
      <c r="F95" s="15"/>
      <c r="H95" s="11"/>
      <c r="I95" s="11"/>
    </row>
    <row r="96" spans="3:9" ht="12.75">
      <c r="C96" s="13">
        <v>0</v>
      </c>
      <c r="D96" s="13">
        <v>1</v>
      </c>
      <c r="E96" s="13">
        <v>2</v>
      </c>
      <c r="F96" s="14">
        <v>3</v>
      </c>
      <c r="G96" s="13">
        <v>4</v>
      </c>
      <c r="H96" s="13">
        <v>5</v>
      </c>
      <c r="I96" s="13">
        <v>6</v>
      </c>
    </row>
    <row r="97" spans="1:9" ht="12.75">
      <c r="A97" s="6" t="s">
        <v>15</v>
      </c>
      <c r="B97" s="9"/>
      <c r="C97" s="20"/>
      <c r="D97" s="20"/>
      <c r="E97" s="20"/>
      <c r="F97" s="20"/>
      <c r="G97" s="20"/>
      <c r="H97" s="20"/>
      <c r="I97" s="20"/>
    </row>
    <row r="98" spans="1:9" ht="12.75">
      <c r="A98" s="2" t="s">
        <v>16</v>
      </c>
      <c r="B98" s="17" t="s">
        <v>3</v>
      </c>
      <c r="C98" s="20">
        <v>849</v>
      </c>
      <c r="D98" s="20">
        <v>896</v>
      </c>
      <c r="E98" s="20">
        <v>1199</v>
      </c>
      <c r="F98" s="20">
        <v>1488</v>
      </c>
      <c r="G98" s="20">
        <v>1726</v>
      </c>
      <c r="H98" s="20">
        <v>1985</v>
      </c>
      <c r="I98" s="20">
        <v>2244</v>
      </c>
    </row>
    <row r="99" spans="1:9" s="3" customFormat="1" ht="12.75">
      <c r="A99" s="7"/>
      <c r="B99" s="17" t="s">
        <v>23</v>
      </c>
      <c r="C99" s="20">
        <v>460</v>
      </c>
      <c r="D99" s="20">
        <v>492</v>
      </c>
      <c r="E99" s="20">
        <v>591</v>
      </c>
      <c r="F99" s="20">
        <v>683</v>
      </c>
      <c r="G99" s="20">
        <v>762</v>
      </c>
      <c r="H99" s="20">
        <f>G99*1.15</f>
        <v>876.3</v>
      </c>
      <c r="I99" s="20">
        <f>G99*1.3</f>
        <v>990.6</v>
      </c>
    </row>
    <row r="100" spans="1:9" s="3" customFormat="1" ht="12.75">
      <c r="A100" s="7"/>
      <c r="B100" s="17" t="s">
        <v>32</v>
      </c>
      <c r="C100" s="51">
        <v>552.5</v>
      </c>
      <c r="D100" s="51">
        <v>591.875</v>
      </c>
      <c r="E100" s="51">
        <v>710</v>
      </c>
      <c r="F100" s="51">
        <v>820.625</v>
      </c>
      <c r="G100" s="51">
        <v>915</v>
      </c>
      <c r="H100" s="20">
        <f>G100*1.15</f>
        <v>1052.25</v>
      </c>
      <c r="I100" s="20">
        <f>G100*1.3</f>
        <v>1189.5</v>
      </c>
    </row>
    <row r="101" spans="1:9" ht="12.75">
      <c r="A101" s="6"/>
      <c r="B101" s="18" t="s">
        <v>4</v>
      </c>
      <c r="C101" s="20">
        <v>849</v>
      </c>
      <c r="D101" s="20">
        <v>896</v>
      </c>
      <c r="E101" s="34">
        <v>1183</v>
      </c>
      <c r="F101" s="34">
        <v>1368</v>
      </c>
      <c r="G101" s="34">
        <v>1526</v>
      </c>
      <c r="H101" s="34">
        <v>1683</v>
      </c>
      <c r="I101" s="34">
        <v>1841</v>
      </c>
    </row>
    <row r="102" spans="1:9" ht="12.75">
      <c r="A102" s="6"/>
      <c r="B102" s="18" t="s">
        <v>5</v>
      </c>
      <c r="C102" s="20">
        <v>849</v>
      </c>
      <c r="D102" s="20">
        <v>896</v>
      </c>
      <c r="E102" s="35">
        <v>1199</v>
      </c>
      <c r="F102" s="35">
        <v>1488</v>
      </c>
      <c r="G102" s="35">
        <v>1726</v>
      </c>
      <c r="H102" s="35">
        <v>1895</v>
      </c>
      <c r="I102" s="35">
        <v>2244</v>
      </c>
    </row>
    <row r="103" spans="2:9" s="3" customFormat="1" ht="12.75">
      <c r="B103" s="18" t="s">
        <v>25</v>
      </c>
      <c r="C103" s="20">
        <v>920</v>
      </c>
      <c r="D103" s="22">
        <v>989</v>
      </c>
      <c r="E103" s="22">
        <v>1182</v>
      </c>
      <c r="F103" s="22">
        <v>1366</v>
      </c>
      <c r="G103" s="22">
        <v>1525</v>
      </c>
      <c r="H103" s="22">
        <f>G103*1.15</f>
        <v>1753.7499999999998</v>
      </c>
      <c r="I103" s="22">
        <f>G103*1.3</f>
        <v>1982.5</v>
      </c>
    </row>
    <row r="104" spans="2:9" s="3" customFormat="1" ht="12.75">
      <c r="B104" s="18" t="s">
        <v>26</v>
      </c>
      <c r="C104" s="20">
        <v>1104</v>
      </c>
      <c r="D104" s="22">
        <v>1182</v>
      </c>
      <c r="E104" s="22">
        <v>1419</v>
      </c>
      <c r="F104" s="22">
        <v>1640</v>
      </c>
      <c r="G104" s="22">
        <v>1830</v>
      </c>
      <c r="H104" s="22">
        <f>G104*1.15</f>
        <v>2104.5</v>
      </c>
      <c r="I104" s="22">
        <f>G104*1.3</f>
        <v>2379</v>
      </c>
    </row>
    <row r="105" spans="2:9" ht="12.75">
      <c r="B105" s="19" t="s">
        <v>28</v>
      </c>
      <c r="C105" s="20">
        <f>C98*1.25</f>
        <v>1061.25</v>
      </c>
      <c r="D105" s="20">
        <f aca="true" t="shared" si="16" ref="D105:I105">D98*1.25</f>
        <v>1120</v>
      </c>
      <c r="E105" s="20">
        <f t="shared" si="16"/>
        <v>1498.75</v>
      </c>
      <c r="F105" s="20">
        <f t="shared" si="16"/>
        <v>1860</v>
      </c>
      <c r="G105" s="20">
        <f t="shared" si="16"/>
        <v>2157.5</v>
      </c>
      <c r="H105" s="20">
        <f t="shared" si="16"/>
        <v>2481.25</v>
      </c>
      <c r="I105" s="20">
        <f t="shared" si="16"/>
        <v>2805</v>
      </c>
    </row>
    <row r="106" spans="2:9" ht="12.75">
      <c r="B106" s="11" t="s">
        <v>29</v>
      </c>
      <c r="C106" s="20">
        <f>C98*1.5</f>
        <v>1273.5</v>
      </c>
      <c r="D106" s="20">
        <f aca="true" t="shared" si="17" ref="D106:I106">D98*1.5</f>
        <v>1344</v>
      </c>
      <c r="E106" s="20">
        <f t="shared" si="17"/>
        <v>1798.5</v>
      </c>
      <c r="F106" s="20">
        <f t="shared" si="17"/>
        <v>2232</v>
      </c>
      <c r="G106" s="20">
        <f t="shared" si="17"/>
        <v>2589</v>
      </c>
      <c r="H106" s="20">
        <f t="shared" si="17"/>
        <v>2977.5</v>
      </c>
      <c r="I106" s="20">
        <f t="shared" si="17"/>
        <v>3366</v>
      </c>
    </row>
    <row r="107" spans="3:9" ht="12.75">
      <c r="C107" s="20"/>
      <c r="D107" s="20"/>
      <c r="E107" s="20"/>
      <c r="F107" s="20"/>
      <c r="G107" s="20"/>
      <c r="H107" s="20"/>
      <c r="I107" s="18"/>
    </row>
    <row r="108" spans="1:9" ht="12.75">
      <c r="A108" s="2" t="s">
        <v>17</v>
      </c>
      <c r="B108" s="17" t="s">
        <v>3</v>
      </c>
      <c r="C108" s="20">
        <v>732</v>
      </c>
      <c r="D108" s="20">
        <v>861</v>
      </c>
      <c r="E108" s="20">
        <v>1119</v>
      </c>
      <c r="F108" s="20">
        <v>1474</v>
      </c>
      <c r="G108" s="20">
        <v>1710</v>
      </c>
      <c r="H108" s="20">
        <v>1967</v>
      </c>
      <c r="I108" s="20">
        <v>2223</v>
      </c>
    </row>
    <row r="109" spans="1:9" s="3" customFormat="1" ht="12.75">
      <c r="A109" s="7"/>
      <c r="B109" s="17" t="s">
        <v>23</v>
      </c>
      <c r="C109" s="20">
        <v>391</v>
      </c>
      <c r="D109" s="20">
        <v>419</v>
      </c>
      <c r="E109" s="20">
        <v>502</v>
      </c>
      <c r="F109" s="20">
        <v>580</v>
      </c>
      <c r="G109" s="20">
        <v>647</v>
      </c>
      <c r="H109" s="20">
        <f>G109*1.15</f>
        <v>744.05</v>
      </c>
      <c r="I109" s="20">
        <f>G109*1.3</f>
        <v>841.1</v>
      </c>
    </row>
    <row r="110" spans="1:9" s="3" customFormat="1" ht="12.75">
      <c r="A110" s="7"/>
      <c r="B110" s="17" t="s">
        <v>32</v>
      </c>
      <c r="C110" s="51">
        <v>470</v>
      </c>
      <c r="D110" s="51">
        <v>503.125</v>
      </c>
      <c r="E110" s="51">
        <v>603.75</v>
      </c>
      <c r="F110" s="51">
        <v>696.875</v>
      </c>
      <c r="G110" s="51">
        <v>814.5</v>
      </c>
      <c r="H110" s="20">
        <f>G110*1.15</f>
        <v>936.675</v>
      </c>
      <c r="I110" s="20">
        <f>G110*1.3</f>
        <v>1058.8500000000001</v>
      </c>
    </row>
    <row r="111" spans="2:9" ht="12.75">
      <c r="B111" s="18" t="s">
        <v>4</v>
      </c>
      <c r="C111" s="42">
        <v>732</v>
      </c>
      <c r="D111" s="42">
        <v>838</v>
      </c>
      <c r="E111" s="36">
        <v>1005</v>
      </c>
      <c r="F111" s="36">
        <v>1161</v>
      </c>
      <c r="G111" s="36">
        <v>1295</v>
      </c>
      <c r="H111" s="36">
        <v>1429</v>
      </c>
      <c r="I111" s="36">
        <v>1562</v>
      </c>
    </row>
    <row r="112" spans="2:9" ht="12.75">
      <c r="B112" s="18" t="s">
        <v>5</v>
      </c>
      <c r="C112" s="43">
        <v>732</v>
      </c>
      <c r="D112" s="43">
        <v>861</v>
      </c>
      <c r="E112" s="37">
        <v>1119</v>
      </c>
      <c r="F112" s="37">
        <v>1474</v>
      </c>
      <c r="G112" s="37">
        <v>1710</v>
      </c>
      <c r="H112" s="37">
        <v>1876</v>
      </c>
      <c r="I112" s="37">
        <v>2034</v>
      </c>
    </row>
    <row r="113" spans="2:9" s="3" customFormat="1" ht="12.75">
      <c r="B113" s="18" t="s">
        <v>25</v>
      </c>
      <c r="C113" s="20">
        <v>782</v>
      </c>
      <c r="D113" s="22">
        <v>838</v>
      </c>
      <c r="E113" s="22">
        <v>1005</v>
      </c>
      <c r="F113" s="22">
        <v>1161</v>
      </c>
      <c r="G113" s="22">
        <v>1295</v>
      </c>
      <c r="H113" s="22">
        <f>G113*1.15</f>
        <v>1489.2499999999998</v>
      </c>
      <c r="I113" s="22">
        <f>G113*1.3</f>
        <v>1683.5</v>
      </c>
    </row>
    <row r="114" spans="2:9" s="3" customFormat="1" ht="12.75">
      <c r="B114" s="18" t="s">
        <v>26</v>
      </c>
      <c r="C114" s="20">
        <v>939</v>
      </c>
      <c r="D114" s="22">
        <v>1005</v>
      </c>
      <c r="E114" s="22">
        <v>1206</v>
      </c>
      <c r="F114" s="22">
        <v>1393</v>
      </c>
      <c r="G114" s="22">
        <v>1554</v>
      </c>
      <c r="H114" s="22">
        <f>G114*1.15</f>
        <v>1787.1</v>
      </c>
      <c r="I114" s="22">
        <f>G114*1.3</f>
        <v>2020.2</v>
      </c>
    </row>
    <row r="115" spans="2:9" ht="12.75">
      <c r="B115" s="19" t="s">
        <v>28</v>
      </c>
      <c r="C115" s="20">
        <f>C108*1.25</f>
        <v>915</v>
      </c>
      <c r="D115" s="20">
        <f aca="true" t="shared" si="18" ref="D115:I115">D108*1.25</f>
        <v>1076.25</v>
      </c>
      <c r="E115" s="20">
        <f t="shared" si="18"/>
        <v>1398.75</v>
      </c>
      <c r="F115" s="20">
        <f t="shared" si="18"/>
        <v>1842.5</v>
      </c>
      <c r="G115" s="20">
        <f t="shared" si="18"/>
        <v>2137.5</v>
      </c>
      <c r="H115" s="20">
        <f t="shared" si="18"/>
        <v>2458.75</v>
      </c>
      <c r="I115" s="20">
        <f t="shared" si="18"/>
        <v>2778.75</v>
      </c>
    </row>
    <row r="116" spans="2:9" ht="12.75">
      <c r="B116" s="11" t="s">
        <v>29</v>
      </c>
      <c r="C116" s="20">
        <f>C108*1.5</f>
        <v>1098</v>
      </c>
      <c r="D116" s="20">
        <f aca="true" t="shared" si="19" ref="D116:I116">D108*1.5</f>
        <v>1291.5</v>
      </c>
      <c r="E116" s="20">
        <f t="shared" si="19"/>
        <v>1678.5</v>
      </c>
      <c r="F116" s="20">
        <f t="shared" si="19"/>
        <v>2211</v>
      </c>
      <c r="G116" s="20">
        <f t="shared" si="19"/>
        <v>2565</v>
      </c>
      <c r="H116" s="20">
        <f t="shared" si="19"/>
        <v>2950.5</v>
      </c>
      <c r="I116" s="20">
        <f t="shared" si="19"/>
        <v>3334.5</v>
      </c>
    </row>
    <row r="117" spans="3:9" ht="12.75">
      <c r="C117" s="20"/>
      <c r="D117" s="20"/>
      <c r="E117" s="20"/>
      <c r="F117" s="20"/>
      <c r="G117" s="20"/>
      <c r="H117" s="20"/>
      <c r="I117" s="20"/>
    </row>
    <row r="118" spans="1:9" ht="12.75">
      <c r="A118" s="9" t="s">
        <v>18</v>
      </c>
      <c r="B118" s="9"/>
      <c r="C118" s="20"/>
      <c r="D118" s="20"/>
      <c r="E118" s="20"/>
      <c r="F118" s="20"/>
      <c r="G118" s="20"/>
      <c r="H118" s="20"/>
      <c r="I118" s="20"/>
    </row>
    <row r="119" spans="1:9" ht="12.75">
      <c r="A119" s="2" t="s">
        <v>19</v>
      </c>
      <c r="B119" s="17" t="s">
        <v>3</v>
      </c>
      <c r="C119" s="20">
        <v>687</v>
      </c>
      <c r="D119" s="20">
        <v>881</v>
      </c>
      <c r="E119" s="20">
        <v>1114</v>
      </c>
      <c r="F119" s="20">
        <v>1442</v>
      </c>
      <c r="G119" s="20">
        <v>1592</v>
      </c>
      <c r="H119" s="20">
        <v>1831</v>
      </c>
      <c r="I119" s="20">
        <v>2070</v>
      </c>
    </row>
    <row r="120" spans="1:9" s="3" customFormat="1" ht="12.75">
      <c r="A120" s="7"/>
      <c r="B120" s="17" t="s">
        <v>23</v>
      </c>
      <c r="C120" s="20">
        <v>391</v>
      </c>
      <c r="D120" s="20">
        <v>419</v>
      </c>
      <c r="E120" s="20">
        <v>502</v>
      </c>
      <c r="F120" s="20">
        <v>580</v>
      </c>
      <c r="G120" s="20">
        <v>647</v>
      </c>
      <c r="H120" s="20">
        <f>G120*1.15</f>
        <v>744.05</v>
      </c>
      <c r="I120" s="20">
        <f>G120*1.3</f>
        <v>841.1</v>
      </c>
    </row>
    <row r="121" spans="1:9" s="3" customFormat="1" ht="12.75">
      <c r="A121" s="7"/>
      <c r="B121" s="17" t="s">
        <v>32</v>
      </c>
      <c r="C121" s="51">
        <v>470</v>
      </c>
      <c r="D121" s="51">
        <v>503.125</v>
      </c>
      <c r="E121" s="51">
        <v>603.75</v>
      </c>
      <c r="F121" s="51">
        <v>696.875</v>
      </c>
      <c r="G121" s="51">
        <v>814.5</v>
      </c>
      <c r="H121" s="20">
        <f>G121*1.15</f>
        <v>936.675</v>
      </c>
      <c r="I121" s="20">
        <f>G121*1.3</f>
        <v>1058.8500000000001</v>
      </c>
    </row>
    <row r="122" spans="1:9" ht="12.75">
      <c r="A122" s="9"/>
      <c r="B122" s="18" t="s">
        <v>4</v>
      </c>
      <c r="C122" s="44">
        <v>687</v>
      </c>
      <c r="D122" s="44">
        <v>843</v>
      </c>
      <c r="E122" s="38">
        <v>1012</v>
      </c>
      <c r="F122" s="38">
        <v>1168</v>
      </c>
      <c r="G122" s="38">
        <v>1303</v>
      </c>
      <c r="H122" s="38">
        <v>1438</v>
      </c>
      <c r="I122" s="38">
        <v>1573</v>
      </c>
    </row>
    <row r="123" spans="1:9" ht="12.75">
      <c r="A123" s="9"/>
      <c r="B123" s="18" t="s">
        <v>5</v>
      </c>
      <c r="C123" s="45">
        <v>687</v>
      </c>
      <c r="D123" s="45">
        <v>881</v>
      </c>
      <c r="E123" s="39">
        <v>1114</v>
      </c>
      <c r="F123" s="39">
        <v>1442</v>
      </c>
      <c r="G123" s="39">
        <v>1592</v>
      </c>
      <c r="H123" s="39">
        <v>1831</v>
      </c>
      <c r="I123" s="39">
        <v>2054</v>
      </c>
    </row>
    <row r="124" spans="2:9" s="3" customFormat="1" ht="12.75">
      <c r="B124" s="18" t="s">
        <v>25</v>
      </c>
      <c r="C124" s="20">
        <v>782</v>
      </c>
      <c r="D124" s="22">
        <v>838</v>
      </c>
      <c r="E124" s="22">
        <v>1005</v>
      </c>
      <c r="F124" s="22">
        <v>1161</v>
      </c>
      <c r="G124" s="22">
        <v>1295</v>
      </c>
      <c r="H124" s="22">
        <f>G124*1.15</f>
        <v>1489.2499999999998</v>
      </c>
      <c r="I124" s="22">
        <f>G124*1.3</f>
        <v>1683.5</v>
      </c>
    </row>
    <row r="125" spans="2:9" s="3" customFormat="1" ht="12.75">
      <c r="B125" s="18" t="s">
        <v>26</v>
      </c>
      <c r="C125" s="20">
        <v>939</v>
      </c>
      <c r="D125" s="22">
        <v>1005</v>
      </c>
      <c r="E125" s="22">
        <v>1206</v>
      </c>
      <c r="F125" s="22">
        <v>1393</v>
      </c>
      <c r="G125" s="22">
        <v>1554</v>
      </c>
      <c r="H125" s="22">
        <f>G125*1.15</f>
        <v>1787.1</v>
      </c>
      <c r="I125" s="22">
        <f>G125*1.3</f>
        <v>2020.2</v>
      </c>
    </row>
    <row r="126" spans="2:9" ht="12.75">
      <c r="B126" s="19" t="s">
        <v>28</v>
      </c>
      <c r="C126" s="20">
        <f>C119*1.25</f>
        <v>858.75</v>
      </c>
      <c r="D126" s="20">
        <f aca="true" t="shared" si="20" ref="D126:I126">D119*1.25</f>
        <v>1101.25</v>
      </c>
      <c r="E126" s="20">
        <f t="shared" si="20"/>
        <v>1392.5</v>
      </c>
      <c r="F126" s="20">
        <f t="shared" si="20"/>
        <v>1802.5</v>
      </c>
      <c r="G126" s="20">
        <f t="shared" si="20"/>
        <v>1990</v>
      </c>
      <c r="H126" s="20">
        <f t="shared" si="20"/>
        <v>2288.75</v>
      </c>
      <c r="I126" s="20">
        <f t="shared" si="20"/>
        <v>2587.5</v>
      </c>
    </row>
    <row r="127" spans="2:13" ht="12.75">
      <c r="B127" s="11" t="s">
        <v>29</v>
      </c>
      <c r="C127" s="20">
        <f>C119*1.5</f>
        <v>1030.5</v>
      </c>
      <c r="D127" s="20">
        <f aca="true" t="shared" si="21" ref="D127:I127">D119*1.5</f>
        <v>1321.5</v>
      </c>
      <c r="E127" s="20">
        <f t="shared" si="21"/>
        <v>1671</v>
      </c>
      <c r="F127" s="20">
        <f t="shared" si="21"/>
        <v>2163</v>
      </c>
      <c r="G127" s="20">
        <f t="shared" si="21"/>
        <v>2388</v>
      </c>
      <c r="H127" s="20">
        <f t="shared" si="21"/>
        <v>2746.5</v>
      </c>
      <c r="I127" s="20">
        <f t="shared" si="21"/>
        <v>3105</v>
      </c>
      <c r="M127" s="3" t="s">
        <v>24</v>
      </c>
    </row>
    <row r="128" spans="3:9" ht="12.75">
      <c r="C128" s="20"/>
      <c r="D128" s="20"/>
      <c r="E128" s="20"/>
      <c r="F128" s="20"/>
      <c r="G128" s="20"/>
      <c r="H128" s="20"/>
      <c r="I128" s="40"/>
    </row>
    <row r="129" spans="1:9" ht="12.75">
      <c r="A129" s="2" t="s">
        <v>20</v>
      </c>
      <c r="B129" s="17" t="s">
        <v>3</v>
      </c>
      <c r="C129" s="20">
        <v>608</v>
      </c>
      <c r="D129" s="20">
        <v>714</v>
      </c>
      <c r="E129" s="20">
        <v>935</v>
      </c>
      <c r="F129" s="20">
        <v>1160</v>
      </c>
      <c r="G129" s="20">
        <v>1282</v>
      </c>
      <c r="H129" s="20">
        <v>1474</v>
      </c>
      <c r="I129" s="20">
        <v>1667</v>
      </c>
    </row>
    <row r="130" spans="1:9" s="3" customFormat="1" ht="12.75">
      <c r="A130" s="7"/>
      <c r="B130" s="17" t="s">
        <v>23</v>
      </c>
      <c r="C130" s="20">
        <v>372</v>
      </c>
      <c r="D130" s="20">
        <v>399</v>
      </c>
      <c r="E130" s="20">
        <v>478</v>
      </c>
      <c r="F130" s="20">
        <v>553</v>
      </c>
      <c r="G130" s="20">
        <v>617</v>
      </c>
      <c r="H130" s="20">
        <f>G130*1.15</f>
        <v>709.55</v>
      </c>
      <c r="I130" s="20">
        <f>G130*1.3</f>
        <v>802.1</v>
      </c>
    </row>
    <row r="131" spans="1:9" s="3" customFormat="1" ht="12.75">
      <c r="A131" s="7"/>
      <c r="B131" s="17" t="s">
        <v>32</v>
      </c>
      <c r="C131" s="51">
        <v>447.5</v>
      </c>
      <c r="D131" s="51">
        <v>479.375</v>
      </c>
      <c r="E131" s="51">
        <v>575</v>
      </c>
      <c r="F131" s="51">
        <v>674.875</v>
      </c>
      <c r="G131" s="51">
        <v>814.5</v>
      </c>
      <c r="H131" s="20">
        <f>G131*1.15</f>
        <v>936.675</v>
      </c>
      <c r="I131" s="20">
        <f>G131*1.3</f>
        <v>1058.8500000000001</v>
      </c>
    </row>
    <row r="132" spans="2:9" ht="12.75">
      <c r="B132" s="18" t="s">
        <v>4</v>
      </c>
      <c r="C132" s="46">
        <v>608</v>
      </c>
      <c r="D132" s="46">
        <v>714</v>
      </c>
      <c r="E132" s="41">
        <v>935</v>
      </c>
      <c r="F132" s="41">
        <v>1106</v>
      </c>
      <c r="G132" s="41">
        <v>1235</v>
      </c>
      <c r="H132" s="41">
        <v>1362</v>
      </c>
      <c r="I132" s="41">
        <v>1489</v>
      </c>
    </row>
    <row r="133" spans="2:9" ht="12.75">
      <c r="B133" s="18" t="s">
        <v>5</v>
      </c>
      <c r="C133" s="20">
        <v>608</v>
      </c>
      <c r="D133" s="20">
        <v>714</v>
      </c>
      <c r="E133" s="20">
        <v>935</v>
      </c>
      <c r="F133" s="20">
        <v>1160</v>
      </c>
      <c r="G133" s="20">
        <v>1282</v>
      </c>
      <c r="H133" s="20">
        <v>1474</v>
      </c>
      <c r="I133" s="20">
        <v>1667</v>
      </c>
    </row>
    <row r="134" spans="2:9" s="3" customFormat="1" ht="12.75">
      <c r="B134" s="18" t="s">
        <v>25</v>
      </c>
      <c r="C134" s="20">
        <v>745</v>
      </c>
      <c r="D134" s="22">
        <v>798</v>
      </c>
      <c r="E134" s="22">
        <v>957</v>
      </c>
      <c r="F134" s="22">
        <v>1106</v>
      </c>
      <c r="G134" s="22">
        <v>1235</v>
      </c>
      <c r="H134" s="22">
        <f>G134*1.15</f>
        <v>1420.25</v>
      </c>
      <c r="I134" s="22">
        <f>G134*1.3</f>
        <v>1605.5</v>
      </c>
    </row>
    <row r="135" spans="2:9" s="3" customFormat="1" ht="12.75">
      <c r="B135" s="18" t="s">
        <v>26</v>
      </c>
      <c r="C135" s="20">
        <v>894</v>
      </c>
      <c r="D135" s="22">
        <v>957</v>
      </c>
      <c r="E135" s="22">
        <v>1149</v>
      </c>
      <c r="F135" s="22">
        <v>1328</v>
      </c>
      <c r="G135" s="22">
        <v>1482</v>
      </c>
      <c r="H135" s="22">
        <f>G135*1.15</f>
        <v>1704.3</v>
      </c>
      <c r="I135" s="22">
        <f>G135*1.3</f>
        <v>1926.6000000000001</v>
      </c>
    </row>
    <row r="136" spans="2:9" ht="12.75">
      <c r="B136" s="19" t="s">
        <v>28</v>
      </c>
      <c r="C136" s="20">
        <f>C129*1.25</f>
        <v>760</v>
      </c>
      <c r="D136" s="20">
        <f aca="true" t="shared" si="22" ref="D136:I136">D129*1.25</f>
        <v>892.5</v>
      </c>
      <c r="E136" s="20">
        <f t="shared" si="22"/>
        <v>1168.75</v>
      </c>
      <c r="F136" s="20">
        <f t="shared" si="22"/>
        <v>1450</v>
      </c>
      <c r="G136" s="20">
        <f t="shared" si="22"/>
        <v>1602.5</v>
      </c>
      <c r="H136" s="20">
        <f t="shared" si="22"/>
        <v>1842.5</v>
      </c>
      <c r="I136" s="20">
        <f t="shared" si="22"/>
        <v>2083.75</v>
      </c>
    </row>
    <row r="137" spans="2:10" ht="12.75">
      <c r="B137" s="11" t="s">
        <v>29</v>
      </c>
      <c r="C137" s="20">
        <f>C129*1.5</f>
        <v>912</v>
      </c>
      <c r="D137" s="20">
        <f aca="true" t="shared" si="23" ref="D137:I137">D129*1.5</f>
        <v>1071</v>
      </c>
      <c r="E137" s="20">
        <f t="shared" si="23"/>
        <v>1402.5</v>
      </c>
      <c r="F137" s="20">
        <f t="shared" si="23"/>
        <v>1740</v>
      </c>
      <c r="G137" s="20">
        <f t="shared" si="23"/>
        <v>1923</v>
      </c>
      <c r="H137" s="20">
        <f t="shared" si="23"/>
        <v>2211</v>
      </c>
      <c r="I137" s="20">
        <f t="shared" si="23"/>
        <v>2500.5</v>
      </c>
      <c r="J137" s="10"/>
    </row>
    <row r="138" spans="3:10" ht="12.75">
      <c r="C138" s="11"/>
      <c r="D138" s="11"/>
      <c r="E138" s="11"/>
      <c r="F138" s="18"/>
      <c r="G138" s="11"/>
      <c r="H138" s="11"/>
      <c r="I138" s="11"/>
      <c r="J138" s="10"/>
    </row>
    <row r="139" spans="3:9" ht="12.75">
      <c r="C139" s="11"/>
      <c r="D139" s="11"/>
      <c r="E139" s="11"/>
      <c r="F139" s="18"/>
      <c r="G139" s="11"/>
      <c r="H139" s="11"/>
      <c r="I139" s="11"/>
    </row>
    <row r="140" spans="3:9" ht="12.75">
      <c r="C140" s="11"/>
      <c r="D140" s="11"/>
      <c r="E140" s="11"/>
      <c r="F140" s="18"/>
      <c r="G140" s="11"/>
      <c r="H140" s="11"/>
      <c r="I140" s="11"/>
    </row>
  </sheetData>
  <sheetProtection/>
  <printOptions/>
  <pageMargins left="0.25" right="0.25" top="0.14" bottom="0.25" header="0.37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edward lachance</cp:lastModifiedBy>
  <cp:lastPrinted>2016-05-23T20:27:42Z</cp:lastPrinted>
  <dcterms:created xsi:type="dcterms:W3CDTF">2007-05-08T14:22:11Z</dcterms:created>
  <dcterms:modified xsi:type="dcterms:W3CDTF">2016-07-01T17:55:04Z</dcterms:modified>
  <cp:category/>
  <cp:version/>
  <cp:contentType/>
  <cp:contentStatus/>
</cp:coreProperties>
</file>