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page\KS_updates_June2018\"/>
    </mc:Choice>
  </mc:AlternateContent>
  <bookViews>
    <workbookView xWindow="0" yWindow="0" windowWidth="28800" windowHeight="141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G25" i="1" l="1"/>
</calcChain>
</file>

<file path=xl/sharedStrings.xml><?xml version="1.0" encoding="utf-8"?>
<sst xmlns="http://schemas.openxmlformats.org/spreadsheetml/2006/main" count="201" uniqueCount="101">
  <si>
    <t>County</t>
  </si>
  <si>
    <t>Est. Pop.</t>
  </si>
  <si>
    <t>Fairfield</t>
  </si>
  <si>
    <t>New Haven</t>
  </si>
  <si>
    <t>Hartford</t>
  </si>
  <si>
    <t>New London</t>
  </si>
  <si>
    <t>Litchfield</t>
  </si>
  <si>
    <t>Tolland</t>
  </si>
  <si>
    <t>Middlesex</t>
  </si>
  <si>
    <t>Windham</t>
  </si>
  <si>
    <t>Total</t>
  </si>
  <si>
    <t>Est. %</t>
  </si>
  <si>
    <t># Cancers</t>
  </si>
  <si>
    <t># Cases</t>
  </si>
  <si>
    <t>Lung Cancer</t>
  </si>
  <si>
    <t>Prostate Cancer</t>
  </si>
  <si>
    <t>Melanoma</t>
  </si>
  <si>
    <t>Urinary Bladder Cancer</t>
  </si>
  <si>
    <t>Thyroid Cancer</t>
  </si>
  <si>
    <t>Cancer Diagnoses in Connecticut, 2015</t>
  </si>
  <si>
    <t xml:space="preserve">2015 Population Estimates </t>
  </si>
  <si>
    <t>2015 Cancer Cases</t>
  </si>
  <si>
    <t xml:space="preserve">Connecticut Tumor Registry - August 2018 </t>
  </si>
  <si>
    <t>* Rates are age-adjusted to the 2000 US standard population and are expressed per 100,000 persons.</t>
  </si>
  <si>
    <t>Rate *</t>
  </si>
  <si>
    <t>Female Breast Cancer</t>
  </si>
  <si>
    <t>Colorectal Cancer</t>
  </si>
  <si>
    <t>95% CI</t>
  </si>
  <si>
    <t xml:space="preserve">453.4 - 466.4 </t>
  </si>
  <si>
    <t>442.1 - 468.0</t>
  </si>
  <si>
    <t>433.2 - 458.8</t>
  </si>
  <si>
    <t>443.1 - 499.3</t>
  </si>
  <si>
    <t>456.3 - 516.8</t>
  </si>
  <si>
    <t>460.3 - 487.4</t>
  </si>
  <si>
    <t>450.0 - 498.1</t>
  </si>
  <si>
    <t>394.4 - 458.2</t>
  </si>
  <si>
    <t>425.4 - 498.8</t>
  </si>
  <si>
    <t>138.9 - 159.5</t>
  </si>
  <si>
    <t>127.7 - 147.8</t>
  </si>
  <si>
    <t>141.7 - 190.5</t>
  </si>
  <si>
    <t>143.5 - 193.8</t>
  </si>
  <si>
    <t>137.2 - 158.2</t>
  </si>
  <si>
    <t>110.7 - 146.4</t>
  </si>
  <si>
    <t>84.6 - 134.3</t>
  </si>
  <si>
    <t>107.1 - 158.0</t>
  </si>
  <si>
    <t>138.8 - 149.1</t>
  </si>
  <si>
    <t>46.7 - 55.4</t>
  </si>
  <si>
    <t>50.5 - 59.3</t>
  </si>
  <si>
    <t>51.7 - 71.8</t>
  </si>
  <si>
    <t>55.9 - 77.8</t>
  </si>
  <si>
    <t>58.1 - 67.9</t>
  </si>
  <si>
    <t>53.2 - 70.2</t>
  </si>
  <si>
    <t>37.0 - 58.1</t>
  </si>
  <si>
    <t>51.9 - 80.0</t>
  </si>
  <si>
    <t>55.0 - 59.5</t>
  </si>
  <si>
    <t>29.8 - 36.8</t>
  </si>
  <si>
    <t>34.5 - 42.0</t>
  </si>
  <si>
    <t>28.4 - 44.4</t>
  </si>
  <si>
    <t>30.8 - 49.3</t>
  </si>
  <si>
    <t>32.6 - 40.1</t>
  </si>
  <si>
    <t>25.2 - 37.8</t>
  </si>
  <si>
    <t>24.1 - 42.2</t>
  </si>
  <si>
    <t>24.7 - 45.7</t>
  </si>
  <si>
    <t>33.5 - 37.1</t>
  </si>
  <si>
    <t>43.6 - 51.8</t>
  </si>
  <si>
    <t>49.6 - 58.1</t>
  </si>
  <si>
    <t>41.7 - 58.6</t>
  </si>
  <si>
    <t>37.0 - 54.7</t>
  </si>
  <si>
    <t>41.9 - 50.0</t>
  </si>
  <si>
    <t>47.1 - 62.7</t>
  </si>
  <si>
    <t>42.3 - 64.0</t>
  </si>
  <si>
    <t>46.6 - 72.6</t>
  </si>
  <si>
    <t>47.7 - 51.8</t>
  </si>
  <si>
    <t>20.9 - 26.9</t>
  </si>
  <si>
    <t>15.6 - 20.9</t>
  </si>
  <si>
    <t>16.8 - 30.0</t>
  </si>
  <si>
    <t>16.8 - 31.0</t>
  </si>
  <si>
    <t>15.4 - 20.8</t>
  </si>
  <si>
    <t>17.6 - 28.7</t>
  </si>
  <si>
    <t>15.3 - 30.6</t>
  </si>
  <si>
    <t>10.9 - 26.2</t>
  </si>
  <si>
    <t>19.2 - 22.0</t>
  </si>
  <si>
    <t>22.3 - 28.4</t>
  </si>
  <si>
    <t>21.8 - 27.8</t>
  </si>
  <si>
    <t>17.4 - 29.7</t>
  </si>
  <si>
    <t>18.6 - 32.7</t>
  </si>
  <si>
    <t>23.2 - 29.6</t>
  </si>
  <si>
    <t>23.6 - 35.6</t>
  </si>
  <si>
    <t>23.6 - 43.9</t>
  </si>
  <si>
    <t>24.3 - 27.4</t>
  </si>
  <si>
    <t>20.3 - 37.6</t>
  </si>
  <si>
    <t>16.9 - 22.6</t>
  </si>
  <si>
    <t>12.2 - 17.2</t>
  </si>
  <si>
    <t>13.3 - 27.1</t>
  </si>
  <si>
    <t>10.3 - 23.7</t>
  </si>
  <si>
    <t>17.6 - 23.7</t>
  </si>
  <si>
    <t>14.6 - 25.6</t>
  </si>
  <si>
    <t>8.3 - 21.1</t>
  </si>
  <si>
    <t>9.3 - 23.3</t>
  </si>
  <si>
    <t>16.5 - 19.3</t>
  </si>
  <si>
    <t>95% CI: Confidence Intervals are based on the standard error of the incidence rate and provide a range of values containing the true incidence rate with 95% certainty.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</si>
</sst>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-0.249977111117893"/>
      <name val="Arial Narrow"/>
      <family val="2"/>
    </font>
    <font>
      <sz val="11"/>
      <color theme="3" tint="-0.249977111117893"/>
      <name val="Arial Narrow"/>
      <family val="2"/>
    </font>
    <font>
      <sz val="8"/>
      <color theme="3" tint="-0.249977111117893"/>
      <name val="Arial Narrow"/>
      <family val="2"/>
    </font>
    <font>
      <sz val="8"/>
      <color theme="3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3" fontId="19" fillId="0" borderId="0" xfId="0" applyNumberFormat="1" applyFont="1" applyBorder="1"/>
    <xf numFmtId="0" fontId="19" fillId="0" borderId="0" xfId="0" applyFont="1" applyBorder="1"/>
    <xf numFmtId="0" fontId="19" fillId="0" borderId="12" xfId="0" applyFont="1" applyBorder="1"/>
    <xf numFmtId="3" fontId="19" fillId="0" borderId="10" xfId="0" applyNumberFormat="1" applyFont="1" applyBorder="1"/>
    <xf numFmtId="0" fontId="19" fillId="0" borderId="10" xfId="0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19" fillId="0" borderId="11" xfId="0" applyFont="1" applyBorder="1" applyAlignment="1">
      <alignment vertical="center" wrapText="1"/>
    </xf>
    <xf numFmtId="3" fontId="19" fillId="0" borderId="0" xfId="0" applyNumberFormat="1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3" fontId="19" fillId="0" borderId="1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21" xfId="0" applyFont="1" applyBorder="1"/>
    <xf numFmtId="0" fontId="18" fillId="33" borderId="24" xfId="0" applyFont="1" applyFill="1" applyBorder="1"/>
    <xf numFmtId="0" fontId="19" fillId="0" borderId="26" xfId="0" applyFont="1" applyBorder="1"/>
    <xf numFmtId="0" fontId="19" fillId="0" borderId="21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20" fillId="0" borderId="0" xfId="0" applyFont="1"/>
    <xf numFmtId="0" fontId="18" fillId="33" borderId="25" xfId="0" applyFont="1" applyFill="1" applyBorder="1" applyAlignment="1">
      <alignment horizontal="right"/>
    </xf>
    <xf numFmtId="0" fontId="21" fillId="0" borderId="0" xfId="0" applyFont="1"/>
    <xf numFmtId="165" fontId="18" fillId="33" borderId="25" xfId="0" applyNumberFormat="1" applyFont="1" applyFill="1" applyBorder="1" applyAlignment="1">
      <alignment horizontal="right"/>
    </xf>
    <xf numFmtId="0" fontId="18" fillId="33" borderId="17" xfId="0" applyFont="1" applyFill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165" fontId="19" fillId="0" borderId="22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165" fontId="19" fillId="0" borderId="27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 vertical="center" wrapText="1"/>
    </xf>
    <xf numFmtId="3" fontId="19" fillId="0" borderId="10" xfId="0" applyNumberFormat="1" applyFont="1" applyBorder="1" applyAlignment="1">
      <alignment horizontal="right" vertical="center" wrapText="1"/>
    </xf>
    <xf numFmtId="164" fontId="19" fillId="0" borderId="22" xfId="0" applyNumberFormat="1" applyFont="1" applyBorder="1"/>
    <xf numFmtId="164" fontId="19" fillId="0" borderId="27" xfId="0" applyNumberFormat="1" applyFont="1" applyBorder="1"/>
    <xf numFmtId="3" fontId="19" fillId="0" borderId="10" xfId="0" applyNumberFormat="1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165" fontId="19" fillId="0" borderId="10" xfId="0" applyNumberFormat="1" applyFont="1" applyBorder="1" applyAlignment="1">
      <alignment horizontal="right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10" xfId="0" applyNumberFormat="1" applyFont="1" applyBorder="1" applyAlignment="1">
      <alignment horizontal="right" vertical="center" wrapText="1"/>
    </xf>
    <xf numFmtId="0" fontId="0" fillId="0" borderId="0" xfId="0" applyBorder="1"/>
    <xf numFmtId="0" fontId="19" fillId="0" borderId="32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33" borderId="24" xfId="0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165" fontId="19" fillId="0" borderId="28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0" fontId="18" fillId="34" borderId="29" xfId="0" applyFont="1" applyFill="1" applyBorder="1" applyAlignment="1">
      <alignment horizontal="center"/>
    </xf>
    <xf numFmtId="0" fontId="18" fillId="34" borderId="30" xfId="0" applyFont="1" applyFill="1" applyBorder="1" applyAlignment="1">
      <alignment horizontal="center"/>
    </xf>
    <xf numFmtId="0" fontId="18" fillId="34" borderId="31" xfId="0" applyFont="1" applyFill="1" applyBorder="1" applyAlignment="1">
      <alignment horizontal="center"/>
    </xf>
    <xf numFmtId="0" fontId="18" fillId="34" borderId="15" xfId="0" applyFont="1" applyFill="1" applyBorder="1" applyAlignment="1">
      <alignment horizontal="center"/>
    </xf>
    <xf numFmtId="0" fontId="18" fillId="34" borderId="16" xfId="0" applyFont="1" applyFill="1" applyBorder="1" applyAlignment="1">
      <alignment horizontal="center"/>
    </xf>
    <xf numFmtId="0" fontId="18" fillId="34" borderId="23" xfId="0" applyFont="1" applyFill="1" applyBorder="1" applyAlignment="1">
      <alignment horizontal="center"/>
    </xf>
    <xf numFmtId="0" fontId="18" fillId="34" borderId="18" xfId="0" applyFont="1" applyFill="1" applyBorder="1" applyAlignment="1">
      <alignment horizontal="center"/>
    </xf>
    <xf numFmtId="0" fontId="18" fillId="34" borderId="19" xfId="0" applyFont="1" applyFill="1" applyBorder="1" applyAlignment="1">
      <alignment horizontal="center"/>
    </xf>
    <xf numFmtId="0" fontId="18" fillId="34" borderId="2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tabSelected="1" workbookViewId="0">
      <selection activeCell="Q54" sqref="Q54"/>
    </sheetView>
  </sheetViews>
  <sheetFormatPr defaultRowHeight="15" x14ac:dyDescent="0.25"/>
  <cols>
    <col min="1" max="1" width="12.140625" bestFit="1" customWidth="1"/>
    <col min="2" max="2" width="9.140625" bestFit="1" customWidth="1"/>
    <col min="3" max="3" width="9.140625" style="2" customWidth="1"/>
    <col min="4" max="4" width="13.42578125" style="42" customWidth="1"/>
    <col min="5" max="5" width="8.85546875" customWidth="1"/>
    <col min="6" max="6" width="12.140625" bestFit="1" customWidth="1"/>
    <col min="8" max="8" width="9.140625" style="2"/>
    <col min="9" max="9" width="13.42578125" style="47" customWidth="1"/>
  </cols>
  <sheetData>
    <row r="1" spans="1:17" s="2" customFormat="1" ht="17.25" thickTop="1" x14ac:dyDescent="0.3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40"/>
      <c r="K1"/>
    </row>
    <row r="2" spans="1:17" s="2" customFormat="1" ht="17.25" thickBot="1" x14ac:dyDescent="0.35">
      <c r="A2" s="16"/>
      <c r="B2" s="4"/>
      <c r="C2" s="4"/>
      <c r="D2" s="42"/>
      <c r="H2" s="4"/>
      <c r="I2" s="36"/>
      <c r="J2" s="40"/>
      <c r="K2"/>
    </row>
    <row r="3" spans="1:17" s="2" customFormat="1" ht="17.25" thickTop="1" x14ac:dyDescent="0.3">
      <c r="D3" s="48" t="s">
        <v>20</v>
      </c>
      <c r="E3" s="49"/>
      <c r="F3" s="50"/>
      <c r="G3"/>
      <c r="H3" s="4"/>
      <c r="I3" s="36"/>
      <c r="J3" s="40"/>
      <c r="K3"/>
    </row>
    <row r="4" spans="1:17" s="2" customFormat="1" ht="16.5" x14ac:dyDescent="0.3">
      <c r="D4" s="43" t="s">
        <v>0</v>
      </c>
      <c r="E4" s="25" t="s">
        <v>1</v>
      </c>
      <c r="F4" s="22" t="s">
        <v>11</v>
      </c>
      <c r="G4"/>
      <c r="H4" s="4"/>
      <c r="I4" s="36"/>
      <c r="J4" s="40"/>
      <c r="K4"/>
    </row>
    <row r="5" spans="1:17" s="2" customFormat="1" ht="16.5" x14ac:dyDescent="0.3">
      <c r="D5" s="44" t="s">
        <v>2</v>
      </c>
      <c r="E5" s="3">
        <v>944674</v>
      </c>
      <c r="F5" s="33">
        <f>E5/$E$13</f>
        <v>0.26352723915050785</v>
      </c>
      <c r="G5"/>
      <c r="H5" s="4"/>
      <c r="I5" s="36"/>
      <c r="J5" s="40"/>
      <c r="K5"/>
    </row>
    <row r="6" spans="1:17" s="2" customFormat="1" ht="16.5" x14ac:dyDescent="0.3">
      <c r="D6" s="44" t="s">
        <v>4</v>
      </c>
      <c r="E6" s="3">
        <v>894692</v>
      </c>
      <c r="F6" s="33">
        <f t="shared" ref="F6:F13" si="0">E6/$E$13</f>
        <v>0.24958420857358854</v>
      </c>
      <c r="G6"/>
      <c r="H6" s="4"/>
      <c r="I6" s="36"/>
      <c r="J6" s="40"/>
      <c r="K6"/>
    </row>
    <row r="7" spans="1:17" s="2" customFormat="1" ht="16.5" x14ac:dyDescent="0.3">
      <c r="D7" s="44" t="s">
        <v>6</v>
      </c>
      <c r="E7" s="3">
        <v>183776</v>
      </c>
      <c r="F7" s="33">
        <f t="shared" si="0"/>
        <v>5.126634362978523E-2</v>
      </c>
      <c r="G7"/>
      <c r="H7" s="4"/>
      <c r="I7" s="36"/>
      <c r="J7" s="40"/>
      <c r="K7"/>
    </row>
    <row r="8" spans="1:17" s="2" customFormat="1" ht="16.5" x14ac:dyDescent="0.3">
      <c r="D8" s="44" t="s">
        <v>8</v>
      </c>
      <c r="E8" s="3">
        <v>163577</v>
      </c>
      <c r="F8" s="33">
        <f t="shared" si="0"/>
        <v>4.5631609633082548E-2</v>
      </c>
      <c r="G8"/>
      <c r="H8" s="4"/>
      <c r="I8" s="36"/>
      <c r="J8" s="40"/>
      <c r="K8"/>
    </row>
    <row r="9" spans="1:17" s="2" customFormat="1" ht="16.5" x14ac:dyDescent="0.3">
      <c r="D9" s="44" t="s">
        <v>3</v>
      </c>
      <c r="E9" s="3">
        <v>859073</v>
      </c>
      <c r="F9" s="33">
        <f t="shared" si="0"/>
        <v>0.23964789537845249</v>
      </c>
      <c r="G9"/>
      <c r="H9" s="4"/>
      <c r="I9" s="36"/>
      <c r="J9" s="40"/>
      <c r="K9"/>
    </row>
    <row r="10" spans="1:17" s="2" customFormat="1" ht="16.5" x14ac:dyDescent="0.3">
      <c r="D10" s="44" t="s">
        <v>5</v>
      </c>
      <c r="E10" s="3">
        <v>270639</v>
      </c>
      <c r="F10" s="33">
        <f t="shared" si="0"/>
        <v>7.5497736231180584E-2</v>
      </c>
      <c r="G10"/>
      <c r="H10" s="4"/>
      <c r="I10" s="36"/>
      <c r="J10" s="40"/>
      <c r="K10"/>
    </row>
    <row r="11" spans="1:17" s="2" customFormat="1" ht="16.5" x14ac:dyDescent="0.3">
      <c r="D11" s="44" t="s">
        <v>7</v>
      </c>
      <c r="E11" s="3">
        <v>151684</v>
      </c>
      <c r="F11" s="33">
        <f t="shared" si="0"/>
        <v>4.2313926013953632E-2</v>
      </c>
      <c r="G11"/>
      <c r="H11" s="4"/>
      <c r="I11" s="36"/>
      <c r="J11" s="40"/>
      <c r="K11"/>
    </row>
    <row r="12" spans="1:17" s="2" customFormat="1" ht="17.25" thickBot="1" x14ac:dyDescent="0.35">
      <c r="D12" s="45" t="s">
        <v>9</v>
      </c>
      <c r="E12" s="6">
        <v>116615</v>
      </c>
      <c r="F12" s="34">
        <f t="shared" si="0"/>
        <v>3.2531041389449136E-2</v>
      </c>
      <c r="G12"/>
      <c r="H12" s="4"/>
      <c r="I12" s="36"/>
      <c r="J12" s="40"/>
      <c r="K12"/>
    </row>
    <row r="13" spans="1:17" s="2" customFormat="1" ht="18" thickTop="1" thickBot="1" x14ac:dyDescent="0.35">
      <c r="D13" s="45" t="s">
        <v>10</v>
      </c>
      <c r="E13" s="6">
        <v>3584730</v>
      </c>
      <c r="F13" s="34">
        <f t="shared" si="0"/>
        <v>1</v>
      </c>
      <c r="G13"/>
      <c r="H13" s="4"/>
      <c r="I13" s="36"/>
      <c r="J13" s="40"/>
      <c r="K13"/>
    </row>
    <row r="14" spans="1:17" s="2" customFormat="1" ht="18" thickTop="1" thickBot="1" x14ac:dyDescent="0.35">
      <c r="A14" s="16"/>
      <c r="B14" s="4"/>
      <c r="C14" s="4"/>
      <c r="D14" s="28"/>
      <c r="E14" s="4"/>
      <c r="F14" s="4"/>
      <c r="G14" s="4"/>
      <c r="H14" s="4"/>
      <c r="I14" s="36"/>
      <c r="J14" s="40"/>
      <c r="K14"/>
    </row>
    <row r="15" spans="1:17" ht="17.25" thickTop="1" x14ac:dyDescent="0.3">
      <c r="A15" s="48" t="s">
        <v>21</v>
      </c>
      <c r="B15" s="49"/>
      <c r="C15" s="49"/>
      <c r="D15" s="50"/>
      <c r="E15" s="4"/>
      <c r="F15" s="54" t="s">
        <v>25</v>
      </c>
      <c r="G15" s="55"/>
      <c r="H15" s="55"/>
      <c r="I15" s="56"/>
    </row>
    <row r="16" spans="1:17" ht="16.5" x14ac:dyDescent="0.3">
      <c r="A16" s="17" t="s">
        <v>0</v>
      </c>
      <c r="B16" s="25" t="s">
        <v>12</v>
      </c>
      <c r="C16" s="25" t="s">
        <v>24</v>
      </c>
      <c r="D16" s="24" t="s">
        <v>27</v>
      </c>
      <c r="E16" s="4"/>
      <c r="F16" s="17" t="s">
        <v>0</v>
      </c>
      <c r="G16" s="25" t="s">
        <v>13</v>
      </c>
      <c r="H16" s="25" t="s">
        <v>24</v>
      </c>
      <c r="I16" s="24" t="s">
        <v>27</v>
      </c>
      <c r="O16" s="1"/>
      <c r="P16" s="1"/>
      <c r="Q16" s="1"/>
    </row>
    <row r="17" spans="1:17" ht="16.5" x14ac:dyDescent="0.3">
      <c r="A17" s="16" t="s">
        <v>2</v>
      </c>
      <c r="B17" s="26">
        <v>5050</v>
      </c>
      <c r="C17" s="36">
        <v>454.9</v>
      </c>
      <c r="D17" s="27" t="s">
        <v>29</v>
      </c>
      <c r="E17" s="4"/>
      <c r="F17" s="19" t="s">
        <v>2</v>
      </c>
      <c r="G17" s="31">
        <v>865</v>
      </c>
      <c r="H17" s="38">
        <v>148.9</v>
      </c>
      <c r="I17" s="27" t="s">
        <v>37</v>
      </c>
      <c r="O17" s="1"/>
      <c r="P17" s="1"/>
      <c r="Q17" s="1"/>
    </row>
    <row r="18" spans="1:17" ht="16.5" x14ac:dyDescent="0.3">
      <c r="A18" s="16" t="s">
        <v>4</v>
      </c>
      <c r="B18" s="26">
        <v>4967</v>
      </c>
      <c r="C18" s="36">
        <v>445.8</v>
      </c>
      <c r="D18" s="27" t="s">
        <v>30</v>
      </c>
      <c r="E18" s="4"/>
      <c r="F18" s="19" t="s">
        <v>4</v>
      </c>
      <c r="G18" s="31">
        <v>791</v>
      </c>
      <c r="H18" s="38">
        <v>137.5</v>
      </c>
      <c r="I18" s="27" t="s">
        <v>38</v>
      </c>
      <c r="O18" s="1"/>
      <c r="P18" s="1"/>
      <c r="Q18" s="1"/>
    </row>
    <row r="19" spans="1:17" ht="16.5" x14ac:dyDescent="0.3">
      <c r="A19" s="16" t="s">
        <v>6</v>
      </c>
      <c r="B19" s="26">
        <v>1231</v>
      </c>
      <c r="C19" s="36">
        <v>470.5</v>
      </c>
      <c r="D19" s="27" t="s">
        <v>31</v>
      </c>
      <c r="E19" s="4"/>
      <c r="F19" s="19" t="s">
        <v>6</v>
      </c>
      <c r="G19" s="31">
        <v>211</v>
      </c>
      <c r="H19" s="38">
        <v>164.6</v>
      </c>
      <c r="I19" s="27" t="s">
        <v>39</v>
      </c>
      <c r="O19" s="1"/>
      <c r="P19" s="1"/>
      <c r="Q19" s="1"/>
    </row>
    <row r="20" spans="1:17" ht="16.5" x14ac:dyDescent="0.3">
      <c r="A20" s="16" t="s">
        <v>8</v>
      </c>
      <c r="B20" s="26">
        <v>1102</v>
      </c>
      <c r="C20" s="36">
        <v>485.8</v>
      </c>
      <c r="D20" s="27" t="s">
        <v>32</v>
      </c>
      <c r="E20" s="4"/>
      <c r="F20" s="19" t="s">
        <v>8</v>
      </c>
      <c r="G20" s="31">
        <v>198</v>
      </c>
      <c r="H20" s="38">
        <v>167.1</v>
      </c>
      <c r="I20" s="27" t="s">
        <v>40</v>
      </c>
      <c r="O20" s="1"/>
      <c r="P20" s="1"/>
      <c r="Q20" s="1"/>
    </row>
    <row r="21" spans="1:17" ht="16.5" x14ac:dyDescent="0.3">
      <c r="A21" s="16" t="s">
        <v>3</v>
      </c>
      <c r="B21" s="26">
        <v>5023</v>
      </c>
      <c r="C21" s="36">
        <v>473.7</v>
      </c>
      <c r="D21" s="27" t="s">
        <v>33</v>
      </c>
      <c r="E21" s="4"/>
      <c r="F21" s="19" t="s">
        <v>3</v>
      </c>
      <c r="G21" s="31">
        <v>831</v>
      </c>
      <c r="H21" s="38">
        <v>147.4</v>
      </c>
      <c r="I21" s="27" t="s">
        <v>41</v>
      </c>
      <c r="O21" s="1"/>
      <c r="P21" s="1"/>
      <c r="Q21" s="1"/>
    </row>
    <row r="22" spans="1:17" ht="16.5" x14ac:dyDescent="0.3">
      <c r="A22" s="16" t="s">
        <v>5</v>
      </c>
      <c r="B22" s="26">
        <v>1625</v>
      </c>
      <c r="C22" s="36">
        <v>473.6</v>
      </c>
      <c r="D22" s="27" t="s">
        <v>34</v>
      </c>
      <c r="E22" s="4"/>
      <c r="F22" s="19" t="s">
        <v>5</v>
      </c>
      <c r="G22" s="31">
        <v>224</v>
      </c>
      <c r="H22" s="38">
        <v>127.6</v>
      </c>
      <c r="I22" s="27" t="s">
        <v>42</v>
      </c>
    </row>
    <row r="23" spans="1:17" ht="16.5" x14ac:dyDescent="0.3">
      <c r="A23" s="16" t="s">
        <v>7</v>
      </c>
      <c r="B23" s="28">
        <v>751</v>
      </c>
      <c r="C23" s="36">
        <v>425.3</v>
      </c>
      <c r="D23" s="27" t="s">
        <v>35</v>
      </c>
      <c r="E23" s="4"/>
      <c r="F23" s="19" t="s">
        <v>7</v>
      </c>
      <c r="G23" s="31">
        <v>118</v>
      </c>
      <c r="H23" s="38">
        <v>130.5</v>
      </c>
      <c r="I23" s="27" t="s">
        <v>44</v>
      </c>
    </row>
    <row r="24" spans="1:17" ht="17.25" thickBot="1" x14ac:dyDescent="0.35">
      <c r="A24" s="18" t="s">
        <v>9</v>
      </c>
      <c r="B24" s="29">
        <v>664</v>
      </c>
      <c r="C24" s="37">
        <v>460.9</v>
      </c>
      <c r="D24" s="30" t="s">
        <v>36</v>
      </c>
      <c r="E24" s="4"/>
      <c r="F24" s="20" t="s">
        <v>9</v>
      </c>
      <c r="G24" s="32">
        <v>84</v>
      </c>
      <c r="H24" s="39">
        <v>107.2</v>
      </c>
      <c r="I24" s="30" t="s">
        <v>43</v>
      </c>
    </row>
    <row r="25" spans="1:17" ht="18" thickTop="1" thickBot="1" x14ac:dyDescent="0.35">
      <c r="A25" s="18" t="s">
        <v>10</v>
      </c>
      <c r="B25" s="35">
        <v>20413</v>
      </c>
      <c r="C25" s="37">
        <v>459.8</v>
      </c>
      <c r="D25" s="41" t="s">
        <v>28</v>
      </c>
      <c r="E25" s="4"/>
      <c r="F25" s="18" t="s">
        <v>10</v>
      </c>
      <c r="G25" s="35">
        <f>SUM(G17:G24)</f>
        <v>3322</v>
      </c>
      <c r="H25" s="37">
        <v>143.9</v>
      </c>
      <c r="I25" s="30" t="s">
        <v>45</v>
      </c>
    </row>
    <row r="26" spans="1:17" ht="18" thickTop="1" thickBot="1" x14ac:dyDescent="0.35">
      <c r="A26" s="16"/>
      <c r="B26" s="4"/>
      <c r="C26" s="4"/>
      <c r="D26" s="28"/>
      <c r="E26" s="4"/>
      <c r="F26" s="4"/>
      <c r="G26" s="4"/>
      <c r="H26" s="4"/>
      <c r="I26" s="27"/>
    </row>
    <row r="27" spans="1:17" ht="17.25" thickTop="1" x14ac:dyDescent="0.3">
      <c r="A27" s="48" t="s">
        <v>14</v>
      </c>
      <c r="B27" s="49"/>
      <c r="C27" s="49"/>
      <c r="D27" s="50"/>
      <c r="E27" s="4"/>
      <c r="F27" s="48" t="s">
        <v>15</v>
      </c>
      <c r="G27" s="49"/>
      <c r="H27" s="49"/>
      <c r="I27" s="50"/>
    </row>
    <row r="28" spans="1:17" ht="16.5" x14ac:dyDescent="0.3">
      <c r="A28" s="17" t="s">
        <v>0</v>
      </c>
      <c r="B28" s="25" t="s">
        <v>13</v>
      </c>
      <c r="C28" s="25" t="s">
        <v>24</v>
      </c>
      <c r="D28" s="24" t="s">
        <v>27</v>
      </c>
      <c r="E28" s="4"/>
      <c r="F28" s="17" t="s">
        <v>0</v>
      </c>
      <c r="G28" s="25" t="s">
        <v>13</v>
      </c>
      <c r="H28" s="25" t="s">
        <v>24</v>
      </c>
      <c r="I28" s="24" t="s">
        <v>27</v>
      </c>
    </row>
    <row r="29" spans="1:17" ht="16.5" x14ac:dyDescent="0.3">
      <c r="A29" s="19" t="s">
        <v>2</v>
      </c>
      <c r="B29" s="31">
        <v>562</v>
      </c>
      <c r="C29" s="38">
        <v>50.9</v>
      </c>
      <c r="D29" s="27" t="s">
        <v>46</v>
      </c>
      <c r="E29" s="4"/>
      <c r="F29" s="19" t="s">
        <v>2</v>
      </c>
      <c r="G29" s="31">
        <v>560</v>
      </c>
      <c r="H29" s="38">
        <v>47.5</v>
      </c>
      <c r="I29" s="27" t="s">
        <v>64</v>
      </c>
    </row>
    <row r="30" spans="1:17" ht="16.5" x14ac:dyDescent="0.3">
      <c r="A30" s="19" t="s">
        <v>4</v>
      </c>
      <c r="B30" s="31">
        <v>629</v>
      </c>
      <c r="C30" s="38">
        <v>54.7</v>
      </c>
      <c r="D30" s="27" t="s">
        <v>47</v>
      </c>
      <c r="E30" s="4"/>
      <c r="F30" s="19" t="s">
        <v>4</v>
      </c>
      <c r="G30" s="31">
        <v>639</v>
      </c>
      <c r="H30" s="38">
        <v>53.7</v>
      </c>
      <c r="I30" s="27" t="s">
        <v>65</v>
      </c>
    </row>
    <row r="31" spans="1:17" ht="16.5" x14ac:dyDescent="0.3">
      <c r="A31" s="19" t="s">
        <v>6</v>
      </c>
      <c r="B31" s="31">
        <v>161</v>
      </c>
      <c r="C31" s="38">
        <v>61</v>
      </c>
      <c r="D31" s="27" t="s">
        <v>48</v>
      </c>
      <c r="E31" s="4"/>
      <c r="F31" s="19" t="s">
        <v>6</v>
      </c>
      <c r="G31" s="31">
        <v>148</v>
      </c>
      <c r="H31" s="38">
        <v>49.5</v>
      </c>
      <c r="I31" s="27" t="s">
        <v>66</v>
      </c>
    </row>
    <row r="32" spans="1:17" ht="16.5" x14ac:dyDescent="0.3">
      <c r="A32" s="19" t="s">
        <v>8</v>
      </c>
      <c r="B32" s="31">
        <v>157</v>
      </c>
      <c r="C32" s="38">
        <v>66.099999999999994</v>
      </c>
      <c r="D32" s="27" t="s">
        <v>49</v>
      </c>
      <c r="E32" s="4"/>
      <c r="F32" s="19" t="s">
        <v>8</v>
      </c>
      <c r="G32" s="31">
        <v>113</v>
      </c>
      <c r="H32" s="38">
        <v>45.1</v>
      </c>
      <c r="I32" s="27" t="s">
        <v>67</v>
      </c>
    </row>
    <row r="33" spans="1:11" ht="16.5" x14ac:dyDescent="0.3">
      <c r="A33" s="19" t="s">
        <v>3</v>
      </c>
      <c r="B33" s="31">
        <v>674</v>
      </c>
      <c r="C33" s="38">
        <v>62.8</v>
      </c>
      <c r="D33" s="27" t="s">
        <v>50</v>
      </c>
      <c r="E33" s="4"/>
      <c r="F33" s="19" t="s">
        <v>3</v>
      </c>
      <c r="G33" s="31">
        <v>525</v>
      </c>
      <c r="H33" s="38">
        <v>45.8</v>
      </c>
      <c r="I33" s="27" t="s">
        <v>68</v>
      </c>
    </row>
    <row r="34" spans="1:11" ht="16.5" x14ac:dyDescent="0.3">
      <c r="A34" s="19" t="s">
        <v>5</v>
      </c>
      <c r="B34" s="31">
        <v>219</v>
      </c>
      <c r="C34" s="38">
        <v>61.2</v>
      </c>
      <c r="D34" s="27" t="s">
        <v>51</v>
      </c>
      <c r="E34" s="4"/>
      <c r="F34" s="19" t="s">
        <v>5</v>
      </c>
      <c r="G34" s="31">
        <v>205</v>
      </c>
      <c r="H34" s="38">
        <v>54.4</v>
      </c>
      <c r="I34" s="27" t="s">
        <v>69</v>
      </c>
    </row>
    <row r="35" spans="1:11" ht="16.5" x14ac:dyDescent="0.3">
      <c r="A35" s="19" t="s">
        <v>7</v>
      </c>
      <c r="B35" s="31">
        <v>85</v>
      </c>
      <c r="C35" s="38">
        <v>46.6</v>
      </c>
      <c r="D35" s="27" t="s">
        <v>52</v>
      </c>
      <c r="E35" s="4"/>
      <c r="F35" s="19" t="s">
        <v>7</v>
      </c>
      <c r="G35" s="31">
        <v>100</v>
      </c>
      <c r="H35" s="38">
        <v>52.2</v>
      </c>
      <c r="I35" s="27" t="s">
        <v>70</v>
      </c>
    </row>
    <row r="36" spans="1:11" ht="17.25" thickBot="1" x14ac:dyDescent="0.35">
      <c r="A36" s="20" t="s">
        <v>9</v>
      </c>
      <c r="B36" s="32">
        <v>93</v>
      </c>
      <c r="C36" s="39">
        <v>64.7</v>
      </c>
      <c r="D36" s="30" t="s">
        <v>53</v>
      </c>
      <c r="E36" s="4"/>
      <c r="F36" s="20" t="s">
        <v>9</v>
      </c>
      <c r="G36" s="32">
        <v>90</v>
      </c>
      <c r="H36" s="39">
        <v>58.4</v>
      </c>
      <c r="I36" s="30" t="s">
        <v>71</v>
      </c>
    </row>
    <row r="37" spans="1:11" ht="18" thickTop="1" thickBot="1" x14ac:dyDescent="0.35">
      <c r="A37" s="18" t="s">
        <v>10</v>
      </c>
      <c r="B37" s="35">
        <v>2580</v>
      </c>
      <c r="C37" s="37">
        <v>57.2</v>
      </c>
      <c r="D37" s="30" t="s">
        <v>54</v>
      </c>
      <c r="E37" s="4"/>
      <c r="F37" s="18" t="s">
        <v>10</v>
      </c>
      <c r="G37" s="35">
        <v>2380</v>
      </c>
      <c r="H37" s="37">
        <v>49.8</v>
      </c>
      <c r="I37" s="30" t="s">
        <v>72</v>
      </c>
    </row>
    <row r="38" spans="1:11" ht="18" thickTop="1" thickBot="1" x14ac:dyDescent="0.35">
      <c r="A38" s="16"/>
      <c r="B38" s="4"/>
      <c r="C38" s="4"/>
      <c r="D38" s="28"/>
      <c r="E38" s="4"/>
      <c r="F38" s="4"/>
      <c r="G38" s="4"/>
      <c r="H38" s="4"/>
      <c r="I38" s="27"/>
    </row>
    <row r="39" spans="1:11" ht="17.25" thickTop="1" x14ac:dyDescent="0.3">
      <c r="A39" s="48" t="s">
        <v>26</v>
      </c>
      <c r="B39" s="49"/>
      <c r="C39" s="49"/>
      <c r="D39" s="50"/>
      <c r="E39" s="4"/>
      <c r="F39" s="48" t="s">
        <v>17</v>
      </c>
      <c r="G39" s="49"/>
      <c r="H39" s="49"/>
      <c r="I39" s="50"/>
      <c r="J39" s="2"/>
      <c r="K39" s="2"/>
    </row>
    <row r="40" spans="1:11" s="2" customFormat="1" ht="16.5" x14ac:dyDescent="0.3">
      <c r="A40" s="17" t="s">
        <v>0</v>
      </c>
      <c r="B40" s="25" t="s">
        <v>13</v>
      </c>
      <c r="C40" s="25" t="s">
        <v>24</v>
      </c>
      <c r="D40" s="24" t="s">
        <v>27</v>
      </c>
      <c r="E40" s="4"/>
      <c r="F40" s="17" t="s">
        <v>0</v>
      </c>
      <c r="G40" s="25" t="s">
        <v>13</v>
      </c>
      <c r="H40" s="25" t="s">
        <v>24</v>
      </c>
      <c r="I40" s="24" t="s">
        <v>27</v>
      </c>
    </row>
    <row r="41" spans="1:11" ht="16.5" x14ac:dyDescent="0.3">
      <c r="A41" s="19" t="s">
        <v>2</v>
      </c>
      <c r="B41" s="31">
        <v>376</v>
      </c>
      <c r="C41" s="38">
        <v>33.200000000000003</v>
      </c>
      <c r="D41" s="27" t="s">
        <v>55</v>
      </c>
      <c r="E41" s="4"/>
      <c r="F41" s="19" t="s">
        <v>2</v>
      </c>
      <c r="G41" s="31">
        <v>280</v>
      </c>
      <c r="H41" s="38">
        <v>25.2</v>
      </c>
      <c r="I41" s="27" t="s">
        <v>82</v>
      </c>
      <c r="J41" s="2"/>
      <c r="K41" s="2"/>
    </row>
    <row r="42" spans="1:11" ht="16.5" x14ac:dyDescent="0.3">
      <c r="A42" s="19" t="s">
        <v>4</v>
      </c>
      <c r="B42" s="31">
        <v>424</v>
      </c>
      <c r="C42" s="38">
        <v>38.1</v>
      </c>
      <c r="D42" s="27" t="s">
        <v>56</v>
      </c>
      <c r="E42" s="4"/>
      <c r="F42" s="19" t="s">
        <v>4</v>
      </c>
      <c r="G42" s="31">
        <v>284</v>
      </c>
      <c r="H42" s="38">
        <v>24.6</v>
      </c>
      <c r="I42" s="27" t="s">
        <v>83</v>
      </c>
      <c r="J42" s="2"/>
      <c r="K42" s="2"/>
    </row>
    <row r="43" spans="1:11" ht="16.5" x14ac:dyDescent="0.3">
      <c r="A43" s="19" t="s">
        <v>6</v>
      </c>
      <c r="B43" s="31">
        <v>92</v>
      </c>
      <c r="C43" s="38">
        <v>35.6</v>
      </c>
      <c r="D43" s="27" t="s">
        <v>57</v>
      </c>
      <c r="E43" s="4"/>
      <c r="F43" s="19" t="s">
        <v>6</v>
      </c>
      <c r="G43" s="31">
        <v>63</v>
      </c>
      <c r="H43" s="38">
        <v>22.8</v>
      </c>
      <c r="I43" s="27" t="s">
        <v>84</v>
      </c>
    </row>
    <row r="44" spans="1:11" ht="16.5" x14ac:dyDescent="0.3">
      <c r="A44" s="19" t="s">
        <v>8</v>
      </c>
      <c r="B44" s="31">
        <v>84</v>
      </c>
      <c r="C44" s="38">
        <v>39.200000000000003</v>
      </c>
      <c r="D44" s="27" t="s">
        <v>58</v>
      </c>
      <c r="E44" s="4"/>
      <c r="F44" s="19" t="s">
        <v>8</v>
      </c>
      <c r="G44" s="31">
        <v>56</v>
      </c>
      <c r="H44" s="38">
        <v>24.8</v>
      </c>
      <c r="I44" s="27" t="s">
        <v>85</v>
      </c>
    </row>
    <row r="45" spans="1:11" ht="16.5" x14ac:dyDescent="0.3">
      <c r="A45" s="19" t="s">
        <v>3</v>
      </c>
      <c r="B45" s="31">
        <v>392</v>
      </c>
      <c r="C45" s="38">
        <v>36.200000000000003</v>
      </c>
      <c r="D45" s="27" t="s">
        <v>59</v>
      </c>
      <c r="E45" s="4"/>
      <c r="F45" s="19" t="s">
        <v>3</v>
      </c>
      <c r="G45" s="31">
        <v>279</v>
      </c>
      <c r="H45" s="38">
        <v>26.3</v>
      </c>
      <c r="I45" s="27" t="s">
        <v>86</v>
      </c>
    </row>
    <row r="46" spans="1:11" ht="16.5" x14ac:dyDescent="0.3">
      <c r="A46" s="19" t="s">
        <v>5</v>
      </c>
      <c r="B46" s="31">
        <v>107</v>
      </c>
      <c r="C46" s="38">
        <v>31</v>
      </c>
      <c r="D46" s="27" t="s">
        <v>60</v>
      </c>
      <c r="E46" s="4"/>
      <c r="F46" s="19" t="s">
        <v>5</v>
      </c>
      <c r="G46" s="31">
        <v>101</v>
      </c>
      <c r="H46" s="38">
        <v>29.1</v>
      </c>
      <c r="I46" s="27" t="s">
        <v>87</v>
      </c>
    </row>
    <row r="47" spans="1:11" ht="16.5" x14ac:dyDescent="0.3">
      <c r="A47" s="19" t="s">
        <v>7</v>
      </c>
      <c r="B47" s="31">
        <v>56</v>
      </c>
      <c r="C47" s="38">
        <v>32.1</v>
      </c>
      <c r="D47" s="27" t="s">
        <v>61</v>
      </c>
      <c r="E47" s="4"/>
      <c r="F47" s="19" t="s">
        <v>7</v>
      </c>
      <c r="G47" s="31">
        <v>47</v>
      </c>
      <c r="H47" s="38">
        <v>28</v>
      </c>
      <c r="I47" s="27" t="s">
        <v>90</v>
      </c>
    </row>
    <row r="48" spans="1:11" ht="17.25" thickBot="1" x14ac:dyDescent="0.35">
      <c r="A48" s="20" t="s">
        <v>9</v>
      </c>
      <c r="B48" s="32">
        <v>47</v>
      </c>
      <c r="C48" s="39">
        <v>33.9</v>
      </c>
      <c r="D48" s="30" t="s">
        <v>62</v>
      </c>
      <c r="E48" s="4"/>
      <c r="F48" s="20" t="s">
        <v>9</v>
      </c>
      <c r="G48" s="32">
        <v>46</v>
      </c>
      <c r="H48" s="39">
        <v>32.5</v>
      </c>
      <c r="I48" s="30" t="s">
        <v>88</v>
      </c>
    </row>
    <row r="49" spans="1:11" ht="18" thickTop="1" thickBot="1" x14ac:dyDescent="0.35">
      <c r="A49" s="18" t="s">
        <v>10</v>
      </c>
      <c r="B49" s="35">
        <v>1578</v>
      </c>
      <c r="C49" s="37">
        <v>35.299999999999997</v>
      </c>
      <c r="D49" s="30" t="s">
        <v>63</v>
      </c>
      <c r="E49" s="4"/>
      <c r="F49" s="18" t="s">
        <v>10</v>
      </c>
      <c r="G49" s="35">
        <v>1156</v>
      </c>
      <c r="H49" s="37">
        <v>25.8</v>
      </c>
      <c r="I49" s="30" t="s">
        <v>89</v>
      </c>
    </row>
    <row r="50" spans="1:11" ht="18" thickTop="1" thickBot="1" x14ac:dyDescent="0.35">
      <c r="A50" s="16"/>
      <c r="B50" s="4"/>
      <c r="C50" s="4"/>
      <c r="D50" s="28"/>
      <c r="E50" s="4"/>
      <c r="F50" s="4"/>
      <c r="G50" s="4"/>
      <c r="H50" s="4"/>
      <c r="I50" s="27"/>
    </row>
    <row r="51" spans="1:11" ht="16.5" x14ac:dyDescent="0.3">
      <c r="A51" s="51" t="s">
        <v>16</v>
      </c>
      <c r="B51" s="52"/>
      <c r="C51" s="52"/>
      <c r="D51" s="53"/>
      <c r="E51" s="4"/>
      <c r="F51" s="51" t="s">
        <v>18</v>
      </c>
      <c r="G51" s="52"/>
      <c r="H51" s="52"/>
      <c r="I51" s="53"/>
      <c r="J51" s="2"/>
      <c r="K51" s="2"/>
    </row>
    <row r="52" spans="1:11" s="2" customFormat="1" ht="16.5" x14ac:dyDescent="0.3">
      <c r="A52" s="17" t="s">
        <v>0</v>
      </c>
      <c r="B52" s="25" t="s">
        <v>13</v>
      </c>
      <c r="C52" s="25" t="s">
        <v>24</v>
      </c>
      <c r="D52" s="24" t="s">
        <v>27</v>
      </c>
      <c r="E52" s="4"/>
      <c r="F52" s="17" t="s">
        <v>0</v>
      </c>
      <c r="G52" s="25" t="s">
        <v>13</v>
      </c>
      <c r="H52" s="25" t="s">
        <v>24</v>
      </c>
      <c r="I52" s="24" t="s">
        <v>27</v>
      </c>
    </row>
    <row r="53" spans="1:11" ht="16.5" x14ac:dyDescent="0.3">
      <c r="A53" s="10" t="s">
        <v>2</v>
      </c>
      <c r="B53" s="11">
        <v>258</v>
      </c>
      <c r="C53" s="11">
        <v>23.7</v>
      </c>
      <c r="D53" s="27" t="s">
        <v>73</v>
      </c>
      <c r="E53" s="4"/>
      <c r="F53" s="10" t="s">
        <v>2</v>
      </c>
      <c r="G53" s="14">
        <v>201</v>
      </c>
      <c r="H53" s="14">
        <v>19.600000000000001</v>
      </c>
      <c r="I53" s="27" t="s">
        <v>91</v>
      </c>
      <c r="J53" s="2"/>
      <c r="K53" s="2"/>
    </row>
    <row r="54" spans="1:11" ht="16.5" x14ac:dyDescent="0.3">
      <c r="A54" s="10" t="s">
        <v>4</v>
      </c>
      <c r="B54" s="11">
        <v>197</v>
      </c>
      <c r="C54" s="11">
        <v>18.100000000000001</v>
      </c>
      <c r="D54" s="27" t="s">
        <v>74</v>
      </c>
      <c r="E54" s="4"/>
      <c r="F54" s="10" t="s">
        <v>4</v>
      </c>
      <c r="G54" s="14">
        <v>143</v>
      </c>
      <c r="H54" s="14">
        <v>14.6</v>
      </c>
      <c r="I54" s="27" t="s">
        <v>92</v>
      </c>
      <c r="J54" s="2"/>
      <c r="K54" s="2"/>
    </row>
    <row r="55" spans="1:11" ht="16.5" x14ac:dyDescent="0.3">
      <c r="A55" s="10" t="s">
        <v>6</v>
      </c>
      <c r="B55" s="11">
        <v>57</v>
      </c>
      <c r="C55" s="11">
        <v>22.6</v>
      </c>
      <c r="D55" s="27" t="s">
        <v>75</v>
      </c>
      <c r="E55" s="4"/>
      <c r="F55" s="10" t="s">
        <v>6</v>
      </c>
      <c r="G55" s="14">
        <v>39</v>
      </c>
      <c r="H55" s="14">
        <v>19.3</v>
      </c>
      <c r="I55" s="27" t="s">
        <v>93</v>
      </c>
    </row>
    <row r="56" spans="1:11" ht="16.5" x14ac:dyDescent="0.3">
      <c r="A56" s="10" t="s">
        <v>8</v>
      </c>
      <c r="B56" s="11">
        <v>50</v>
      </c>
      <c r="C56" s="11">
        <v>23</v>
      </c>
      <c r="D56" s="27" t="s">
        <v>76</v>
      </c>
      <c r="E56" s="4"/>
      <c r="F56" s="10" t="s">
        <v>8</v>
      </c>
      <c r="G56" s="14">
        <v>28</v>
      </c>
      <c r="H56" s="14">
        <v>16</v>
      </c>
      <c r="I56" s="27" t="s">
        <v>94</v>
      </c>
    </row>
    <row r="57" spans="1:11" ht="16.5" x14ac:dyDescent="0.3">
      <c r="A57" s="10" t="s">
        <v>3</v>
      </c>
      <c r="B57" s="11">
        <v>183</v>
      </c>
      <c r="C57" s="11">
        <v>17.899999999999999</v>
      </c>
      <c r="D57" s="27" t="s">
        <v>77</v>
      </c>
      <c r="E57" s="4"/>
      <c r="F57" s="10" t="s">
        <v>3</v>
      </c>
      <c r="G57" s="14">
        <v>192</v>
      </c>
      <c r="H57" s="14">
        <v>20.5</v>
      </c>
      <c r="I57" s="27" t="s">
        <v>95</v>
      </c>
    </row>
    <row r="58" spans="1:11" ht="16.5" x14ac:dyDescent="0.3">
      <c r="A58" s="10" t="s">
        <v>5</v>
      </c>
      <c r="B58" s="11">
        <v>75</v>
      </c>
      <c r="C58" s="11">
        <v>22.6</v>
      </c>
      <c r="D58" s="27" t="s">
        <v>78</v>
      </c>
      <c r="E58" s="4"/>
      <c r="F58" s="10" t="s">
        <v>5</v>
      </c>
      <c r="G58" s="14">
        <v>57</v>
      </c>
      <c r="H58" s="14">
        <v>19.600000000000001</v>
      </c>
      <c r="I58" s="27" t="s">
        <v>96</v>
      </c>
    </row>
    <row r="59" spans="1:11" ht="16.5" x14ac:dyDescent="0.3">
      <c r="A59" s="10" t="s">
        <v>7</v>
      </c>
      <c r="B59" s="11">
        <v>39</v>
      </c>
      <c r="C59" s="11">
        <v>21.9</v>
      </c>
      <c r="D59" s="27" t="s">
        <v>79</v>
      </c>
      <c r="E59" s="4"/>
      <c r="F59" s="10" t="s">
        <v>7</v>
      </c>
      <c r="G59" s="14">
        <v>22</v>
      </c>
      <c r="H59" s="14">
        <v>13.6</v>
      </c>
      <c r="I59" s="27" t="s">
        <v>97</v>
      </c>
    </row>
    <row r="60" spans="1:11" ht="17.25" thickBot="1" x14ac:dyDescent="0.35">
      <c r="A60" s="12" t="s">
        <v>9</v>
      </c>
      <c r="B60" s="13">
        <v>24</v>
      </c>
      <c r="C60" s="13">
        <v>17.3</v>
      </c>
      <c r="D60" s="30" t="s">
        <v>80</v>
      </c>
      <c r="E60" s="4"/>
      <c r="F60" s="12" t="s">
        <v>9</v>
      </c>
      <c r="G60" s="15">
        <v>22</v>
      </c>
      <c r="H60" s="15">
        <v>15</v>
      </c>
      <c r="I60" s="30" t="s">
        <v>98</v>
      </c>
    </row>
    <row r="61" spans="1:11" ht="18" thickTop="1" thickBot="1" x14ac:dyDescent="0.35">
      <c r="A61" s="8" t="s">
        <v>10</v>
      </c>
      <c r="B61" s="9">
        <v>883</v>
      </c>
      <c r="C61" s="9">
        <v>20.6</v>
      </c>
      <c r="D61" s="46" t="s">
        <v>81</v>
      </c>
      <c r="E61" s="7"/>
      <c r="F61" s="5" t="s">
        <v>10</v>
      </c>
      <c r="G61" s="7">
        <v>704</v>
      </c>
      <c r="H61" s="7">
        <v>17.899999999999999</v>
      </c>
      <c r="I61" s="30" t="s">
        <v>99</v>
      </c>
    </row>
    <row r="62" spans="1:11" x14ac:dyDescent="0.25">
      <c r="A62" s="21" t="s">
        <v>22</v>
      </c>
    </row>
    <row r="63" spans="1:11" x14ac:dyDescent="0.25">
      <c r="A63" s="23" t="s">
        <v>23</v>
      </c>
    </row>
    <row r="64" spans="1:11" x14ac:dyDescent="0.25">
      <c r="A64" s="21" t="s">
        <v>100</v>
      </c>
    </row>
  </sheetData>
  <mergeCells count="10">
    <mergeCell ref="F39:I39"/>
    <mergeCell ref="A39:D39"/>
    <mergeCell ref="A51:D51"/>
    <mergeCell ref="F51:I51"/>
    <mergeCell ref="A1:I1"/>
    <mergeCell ref="A15:D15"/>
    <mergeCell ref="F15:I15"/>
    <mergeCell ref="A27:D27"/>
    <mergeCell ref="F27:I27"/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Cathryn</dc:creator>
  <cp:lastModifiedBy>Swett, Katrina</cp:lastModifiedBy>
  <dcterms:created xsi:type="dcterms:W3CDTF">2015-12-03T14:20:46Z</dcterms:created>
  <dcterms:modified xsi:type="dcterms:W3CDTF">2018-07-31T13:11:53Z</dcterms:modified>
</cp:coreProperties>
</file>