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quistEr\Downloads\"/>
    </mc:Choice>
  </mc:AlternateContent>
  <bookViews>
    <workbookView xWindow="0" yWindow="1200" windowWidth="24000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1" i="1" l="1"/>
  <c r="X171" i="1"/>
  <c r="U171" i="1"/>
  <c r="S171" i="1"/>
  <c r="R171" i="1"/>
  <c r="P171" i="1"/>
  <c r="M171" i="1"/>
  <c r="J171" i="1"/>
  <c r="G171" i="1"/>
  <c r="D171" i="1"/>
  <c r="V171" i="1" s="1"/>
  <c r="V170" i="1"/>
  <c r="AA170" i="1" s="1"/>
  <c r="O170" i="1"/>
  <c r="L170" i="1"/>
  <c r="I170" i="1"/>
  <c r="F170" i="1"/>
  <c r="W170" i="1" s="1"/>
  <c r="AB170" i="1" s="1"/>
  <c r="AA169" i="1"/>
  <c r="V169" i="1"/>
  <c r="O169" i="1"/>
  <c r="L169" i="1"/>
  <c r="I169" i="1"/>
  <c r="F169" i="1"/>
  <c r="AB168" i="1"/>
  <c r="V168" i="1"/>
  <c r="AA168" i="1" s="1"/>
  <c r="O168" i="1"/>
  <c r="L168" i="1"/>
  <c r="I168" i="1"/>
  <c r="F168" i="1"/>
  <c r="W168" i="1" s="1"/>
  <c r="V167" i="1"/>
  <c r="AA167" i="1" s="1"/>
  <c r="O167" i="1"/>
  <c r="L167" i="1"/>
  <c r="I167" i="1"/>
  <c r="F167" i="1"/>
  <c r="AB166" i="1"/>
  <c r="V166" i="1"/>
  <c r="AA166" i="1" s="1"/>
  <c r="O166" i="1"/>
  <c r="L166" i="1"/>
  <c r="I166" i="1"/>
  <c r="F166" i="1"/>
  <c r="W166" i="1" s="1"/>
  <c r="V165" i="1"/>
  <c r="AA165" i="1" s="1"/>
  <c r="O165" i="1"/>
  <c r="L165" i="1"/>
  <c r="I165" i="1"/>
  <c r="F165" i="1"/>
  <c r="AB164" i="1"/>
  <c r="V164" i="1"/>
  <c r="AA164" i="1" s="1"/>
  <c r="O164" i="1"/>
  <c r="L164" i="1"/>
  <c r="I164" i="1"/>
  <c r="F164" i="1"/>
  <c r="W164" i="1" s="1"/>
  <c r="V163" i="1"/>
  <c r="AA163" i="1" s="1"/>
  <c r="O163" i="1"/>
  <c r="L163" i="1"/>
  <c r="I163" i="1"/>
  <c r="F163" i="1"/>
  <c r="AB162" i="1"/>
  <c r="V162" i="1"/>
  <c r="AA162" i="1" s="1"/>
  <c r="O162" i="1"/>
  <c r="L162" i="1"/>
  <c r="I162" i="1"/>
  <c r="F162" i="1"/>
  <c r="W162" i="1" s="1"/>
  <c r="V161" i="1"/>
  <c r="AA161" i="1" s="1"/>
  <c r="O161" i="1"/>
  <c r="L161" i="1"/>
  <c r="I161" i="1"/>
  <c r="F161" i="1"/>
  <c r="AB160" i="1"/>
  <c r="V160" i="1"/>
  <c r="AA160" i="1" s="1"/>
  <c r="O160" i="1"/>
  <c r="L160" i="1"/>
  <c r="I160" i="1"/>
  <c r="F160" i="1"/>
  <c r="W160" i="1" s="1"/>
  <c r="V159" i="1"/>
  <c r="AA159" i="1" s="1"/>
  <c r="O159" i="1"/>
  <c r="L159" i="1"/>
  <c r="I159" i="1"/>
  <c r="F159" i="1"/>
  <c r="AB158" i="1"/>
  <c r="V158" i="1"/>
  <c r="AA158" i="1" s="1"/>
  <c r="O158" i="1"/>
  <c r="L158" i="1"/>
  <c r="I158" i="1"/>
  <c r="F158" i="1"/>
  <c r="W158" i="1" s="1"/>
  <c r="V157" i="1"/>
  <c r="AA157" i="1" s="1"/>
  <c r="O157" i="1"/>
  <c r="L157" i="1"/>
  <c r="I157" i="1"/>
  <c r="F157" i="1"/>
  <c r="AB156" i="1"/>
  <c r="V156" i="1"/>
  <c r="AA156" i="1" s="1"/>
  <c r="O156" i="1"/>
  <c r="L156" i="1"/>
  <c r="I156" i="1"/>
  <c r="F156" i="1"/>
  <c r="W156" i="1" s="1"/>
  <c r="V155" i="1"/>
  <c r="AA155" i="1" s="1"/>
  <c r="O155" i="1"/>
  <c r="L155" i="1"/>
  <c r="I155" i="1"/>
  <c r="F155" i="1"/>
  <c r="AB154" i="1"/>
  <c r="V154" i="1"/>
  <c r="AA154" i="1" s="1"/>
  <c r="O154" i="1"/>
  <c r="L154" i="1"/>
  <c r="I154" i="1"/>
  <c r="F154" i="1"/>
  <c r="W154" i="1" s="1"/>
  <c r="V153" i="1"/>
  <c r="AA153" i="1" s="1"/>
  <c r="O153" i="1"/>
  <c r="L153" i="1"/>
  <c r="I153" i="1"/>
  <c r="F153" i="1"/>
  <c r="AB152" i="1"/>
  <c r="V152" i="1"/>
  <c r="AA152" i="1" s="1"/>
  <c r="O152" i="1"/>
  <c r="L152" i="1"/>
  <c r="I152" i="1"/>
  <c r="F152" i="1"/>
  <c r="W152" i="1" s="1"/>
  <c r="V151" i="1"/>
  <c r="AA151" i="1" s="1"/>
  <c r="O151" i="1"/>
  <c r="L151" i="1"/>
  <c r="I151" i="1"/>
  <c r="F151" i="1"/>
  <c r="AB150" i="1"/>
  <c r="V150" i="1"/>
  <c r="AA150" i="1" s="1"/>
  <c r="O150" i="1"/>
  <c r="L150" i="1"/>
  <c r="I150" i="1"/>
  <c r="F150" i="1"/>
  <c r="W150" i="1" s="1"/>
  <c r="V149" i="1"/>
  <c r="AA149" i="1" s="1"/>
  <c r="O149" i="1"/>
  <c r="L149" i="1"/>
  <c r="I149" i="1"/>
  <c r="F149" i="1"/>
  <c r="AB148" i="1"/>
  <c r="V148" i="1"/>
  <c r="AA148" i="1" s="1"/>
  <c r="O148" i="1"/>
  <c r="L148" i="1"/>
  <c r="I148" i="1"/>
  <c r="F148" i="1"/>
  <c r="W148" i="1" s="1"/>
  <c r="V147" i="1"/>
  <c r="AA147" i="1" s="1"/>
  <c r="O147" i="1"/>
  <c r="L147" i="1"/>
  <c r="I147" i="1"/>
  <c r="F147" i="1"/>
  <c r="AB146" i="1"/>
  <c r="V146" i="1"/>
  <c r="AA146" i="1" s="1"/>
  <c r="O146" i="1"/>
  <c r="L146" i="1"/>
  <c r="I146" i="1"/>
  <c r="F146" i="1"/>
  <c r="W146" i="1" s="1"/>
  <c r="V145" i="1"/>
  <c r="AA145" i="1" s="1"/>
  <c r="O145" i="1"/>
  <c r="L145" i="1"/>
  <c r="I145" i="1"/>
  <c r="F145" i="1"/>
  <c r="AB144" i="1"/>
  <c r="V144" i="1"/>
  <c r="AA144" i="1" s="1"/>
  <c r="O144" i="1"/>
  <c r="L144" i="1"/>
  <c r="I144" i="1"/>
  <c r="F144" i="1"/>
  <c r="W144" i="1" s="1"/>
  <c r="V143" i="1"/>
  <c r="AA143" i="1" s="1"/>
  <c r="O143" i="1"/>
  <c r="L143" i="1"/>
  <c r="I143" i="1"/>
  <c r="F143" i="1"/>
  <c r="AB142" i="1"/>
  <c r="V142" i="1"/>
  <c r="AA142" i="1" s="1"/>
  <c r="O142" i="1"/>
  <c r="L142" i="1"/>
  <c r="I142" i="1"/>
  <c r="F142" i="1"/>
  <c r="W142" i="1" s="1"/>
  <c r="V141" i="1"/>
  <c r="AA141" i="1" s="1"/>
  <c r="O141" i="1"/>
  <c r="L141" i="1"/>
  <c r="I141" i="1"/>
  <c r="F141" i="1"/>
  <c r="AB140" i="1"/>
  <c r="V140" i="1"/>
  <c r="AA140" i="1" s="1"/>
  <c r="O140" i="1"/>
  <c r="L140" i="1"/>
  <c r="I140" i="1"/>
  <c r="F140" i="1"/>
  <c r="W140" i="1" s="1"/>
  <c r="V139" i="1"/>
  <c r="AA139" i="1" s="1"/>
  <c r="O139" i="1"/>
  <c r="L139" i="1"/>
  <c r="I139" i="1"/>
  <c r="F139" i="1"/>
  <c r="AB138" i="1"/>
  <c r="V138" i="1"/>
  <c r="AA138" i="1" s="1"/>
  <c r="O138" i="1"/>
  <c r="L138" i="1"/>
  <c r="I138" i="1"/>
  <c r="F138" i="1"/>
  <c r="W138" i="1" s="1"/>
  <c r="V137" i="1"/>
  <c r="AA137" i="1" s="1"/>
  <c r="O137" i="1"/>
  <c r="L137" i="1"/>
  <c r="I137" i="1"/>
  <c r="F137" i="1"/>
  <c r="AB136" i="1"/>
  <c r="V136" i="1"/>
  <c r="AA136" i="1" s="1"/>
  <c r="O136" i="1"/>
  <c r="L136" i="1"/>
  <c r="I136" i="1"/>
  <c r="F136" i="1"/>
  <c r="W136" i="1" s="1"/>
  <c r="V135" i="1"/>
  <c r="AA135" i="1" s="1"/>
  <c r="O135" i="1"/>
  <c r="L135" i="1"/>
  <c r="I135" i="1"/>
  <c r="F135" i="1"/>
  <c r="AB134" i="1"/>
  <c r="V134" i="1"/>
  <c r="AA134" i="1" s="1"/>
  <c r="O134" i="1"/>
  <c r="L134" i="1"/>
  <c r="I134" i="1"/>
  <c r="F134" i="1"/>
  <c r="W134" i="1" s="1"/>
  <c r="V133" i="1"/>
  <c r="AA133" i="1" s="1"/>
  <c r="O133" i="1"/>
  <c r="L133" i="1"/>
  <c r="I133" i="1"/>
  <c r="F133" i="1"/>
  <c r="AB132" i="1"/>
  <c r="V132" i="1"/>
  <c r="AA132" i="1" s="1"/>
  <c r="O132" i="1"/>
  <c r="L132" i="1"/>
  <c r="I132" i="1"/>
  <c r="F132" i="1"/>
  <c r="W132" i="1" s="1"/>
  <c r="V131" i="1"/>
  <c r="AA131" i="1" s="1"/>
  <c r="O131" i="1"/>
  <c r="L131" i="1"/>
  <c r="I131" i="1"/>
  <c r="F131" i="1"/>
  <c r="AB130" i="1"/>
  <c r="V130" i="1"/>
  <c r="AA130" i="1" s="1"/>
  <c r="O130" i="1"/>
  <c r="L130" i="1"/>
  <c r="I130" i="1"/>
  <c r="F130" i="1"/>
  <c r="W130" i="1" s="1"/>
  <c r="V129" i="1"/>
  <c r="AA129" i="1" s="1"/>
  <c r="O129" i="1"/>
  <c r="L129" i="1"/>
  <c r="I129" i="1"/>
  <c r="F129" i="1"/>
  <c r="AB128" i="1"/>
  <c r="V128" i="1"/>
  <c r="AA128" i="1" s="1"/>
  <c r="O128" i="1"/>
  <c r="L128" i="1"/>
  <c r="I128" i="1"/>
  <c r="F128" i="1"/>
  <c r="W128" i="1" s="1"/>
  <c r="V127" i="1"/>
  <c r="AA127" i="1" s="1"/>
  <c r="O127" i="1"/>
  <c r="L127" i="1"/>
  <c r="I127" i="1"/>
  <c r="F127" i="1"/>
  <c r="AB126" i="1"/>
  <c r="V126" i="1"/>
  <c r="AA126" i="1" s="1"/>
  <c r="O126" i="1"/>
  <c r="L126" i="1"/>
  <c r="I126" i="1"/>
  <c r="F126" i="1"/>
  <c r="W126" i="1" s="1"/>
  <c r="V125" i="1"/>
  <c r="AA125" i="1" s="1"/>
  <c r="O125" i="1"/>
  <c r="L125" i="1"/>
  <c r="I125" i="1"/>
  <c r="F125" i="1"/>
  <c r="AB124" i="1"/>
  <c r="V124" i="1"/>
  <c r="AA124" i="1" s="1"/>
  <c r="O124" i="1"/>
  <c r="L124" i="1"/>
  <c r="I124" i="1"/>
  <c r="F124" i="1"/>
  <c r="W124" i="1" s="1"/>
  <c r="V123" i="1"/>
  <c r="AA123" i="1" s="1"/>
  <c r="O123" i="1"/>
  <c r="L123" i="1"/>
  <c r="I123" i="1"/>
  <c r="F123" i="1"/>
  <c r="AB122" i="1"/>
  <c r="V122" i="1"/>
  <c r="AA122" i="1" s="1"/>
  <c r="O122" i="1"/>
  <c r="L122" i="1"/>
  <c r="I122" i="1"/>
  <c r="F122" i="1"/>
  <c r="W122" i="1" s="1"/>
  <c r="V121" i="1"/>
  <c r="AA121" i="1" s="1"/>
  <c r="O121" i="1"/>
  <c r="L121" i="1"/>
  <c r="I121" i="1"/>
  <c r="F121" i="1"/>
  <c r="AB120" i="1"/>
  <c r="V120" i="1"/>
  <c r="AA120" i="1" s="1"/>
  <c r="O120" i="1"/>
  <c r="L120" i="1"/>
  <c r="I120" i="1"/>
  <c r="F120" i="1"/>
  <c r="W120" i="1" s="1"/>
  <c r="V119" i="1"/>
  <c r="AA119" i="1" s="1"/>
  <c r="O119" i="1"/>
  <c r="L119" i="1"/>
  <c r="I119" i="1"/>
  <c r="F119" i="1"/>
  <c r="AB118" i="1"/>
  <c r="V118" i="1"/>
  <c r="AA118" i="1" s="1"/>
  <c r="O118" i="1"/>
  <c r="L118" i="1"/>
  <c r="I118" i="1"/>
  <c r="F118" i="1"/>
  <c r="W118" i="1" s="1"/>
  <c r="V117" i="1"/>
  <c r="AA117" i="1" s="1"/>
  <c r="O117" i="1"/>
  <c r="L117" i="1"/>
  <c r="I117" i="1"/>
  <c r="F117" i="1"/>
  <c r="AB116" i="1"/>
  <c r="V116" i="1"/>
  <c r="AA116" i="1" s="1"/>
  <c r="O116" i="1"/>
  <c r="L116" i="1"/>
  <c r="I116" i="1"/>
  <c r="F116" i="1"/>
  <c r="W116" i="1" s="1"/>
  <c r="V115" i="1"/>
  <c r="AA115" i="1" s="1"/>
  <c r="O115" i="1"/>
  <c r="L115" i="1"/>
  <c r="I115" i="1"/>
  <c r="F115" i="1"/>
  <c r="AB114" i="1"/>
  <c r="V114" i="1"/>
  <c r="AA114" i="1" s="1"/>
  <c r="O114" i="1"/>
  <c r="L114" i="1"/>
  <c r="I114" i="1"/>
  <c r="F114" i="1"/>
  <c r="W114" i="1" s="1"/>
  <c r="V113" i="1"/>
  <c r="AA113" i="1" s="1"/>
  <c r="O113" i="1"/>
  <c r="L113" i="1"/>
  <c r="I113" i="1"/>
  <c r="F113" i="1"/>
  <c r="AB112" i="1"/>
  <c r="V112" i="1"/>
  <c r="AA112" i="1" s="1"/>
  <c r="O112" i="1"/>
  <c r="L112" i="1"/>
  <c r="I112" i="1"/>
  <c r="F112" i="1"/>
  <c r="W112" i="1" s="1"/>
  <c r="V111" i="1"/>
  <c r="AA111" i="1" s="1"/>
  <c r="O111" i="1"/>
  <c r="L111" i="1"/>
  <c r="I111" i="1"/>
  <c r="F111" i="1"/>
  <c r="AB110" i="1"/>
  <c r="V110" i="1"/>
  <c r="AA110" i="1" s="1"/>
  <c r="O110" i="1"/>
  <c r="L110" i="1"/>
  <c r="I110" i="1"/>
  <c r="F110" i="1"/>
  <c r="W110" i="1" s="1"/>
  <c r="V109" i="1"/>
  <c r="AA109" i="1" s="1"/>
  <c r="O109" i="1"/>
  <c r="L109" i="1"/>
  <c r="I109" i="1"/>
  <c r="F109" i="1"/>
  <c r="AB108" i="1"/>
  <c r="V108" i="1"/>
  <c r="AA108" i="1" s="1"/>
  <c r="O108" i="1"/>
  <c r="L108" i="1"/>
  <c r="I108" i="1"/>
  <c r="F108" i="1"/>
  <c r="W108" i="1" s="1"/>
  <c r="V107" i="1"/>
  <c r="AA107" i="1" s="1"/>
  <c r="O107" i="1"/>
  <c r="L107" i="1"/>
  <c r="I107" i="1"/>
  <c r="F107" i="1"/>
  <c r="AB106" i="1"/>
  <c r="V106" i="1"/>
  <c r="AA106" i="1" s="1"/>
  <c r="O106" i="1"/>
  <c r="L106" i="1"/>
  <c r="I106" i="1"/>
  <c r="F106" i="1"/>
  <c r="W106" i="1" s="1"/>
  <c r="V105" i="1"/>
  <c r="AA105" i="1" s="1"/>
  <c r="O105" i="1"/>
  <c r="L105" i="1"/>
  <c r="I105" i="1"/>
  <c r="F105" i="1"/>
  <c r="AB104" i="1"/>
  <c r="V104" i="1"/>
  <c r="AA104" i="1" s="1"/>
  <c r="O104" i="1"/>
  <c r="L104" i="1"/>
  <c r="I104" i="1"/>
  <c r="F104" i="1"/>
  <c r="W104" i="1" s="1"/>
  <c r="V103" i="1"/>
  <c r="AA103" i="1" s="1"/>
  <c r="O103" i="1"/>
  <c r="L103" i="1"/>
  <c r="I103" i="1"/>
  <c r="F103" i="1"/>
  <c r="AB102" i="1"/>
  <c r="V102" i="1"/>
  <c r="AA102" i="1" s="1"/>
  <c r="O102" i="1"/>
  <c r="L102" i="1"/>
  <c r="I102" i="1"/>
  <c r="F102" i="1"/>
  <c r="W102" i="1" s="1"/>
  <c r="V101" i="1"/>
  <c r="AA101" i="1" s="1"/>
  <c r="O101" i="1"/>
  <c r="L101" i="1"/>
  <c r="I101" i="1"/>
  <c r="F101" i="1"/>
  <c r="V100" i="1"/>
  <c r="AA100" i="1" s="1"/>
  <c r="O100" i="1"/>
  <c r="L100" i="1"/>
  <c r="I100" i="1"/>
  <c r="F100" i="1"/>
  <c r="W100" i="1" s="1"/>
  <c r="AB100" i="1" s="1"/>
  <c r="V99" i="1"/>
  <c r="AA99" i="1" s="1"/>
  <c r="O99" i="1"/>
  <c r="L99" i="1"/>
  <c r="I99" i="1"/>
  <c r="F99" i="1"/>
  <c r="AB98" i="1"/>
  <c r="V98" i="1"/>
  <c r="AA98" i="1" s="1"/>
  <c r="O98" i="1"/>
  <c r="L98" i="1"/>
  <c r="I98" i="1"/>
  <c r="F98" i="1"/>
  <c r="W98" i="1" s="1"/>
  <c r="V97" i="1"/>
  <c r="AA97" i="1" s="1"/>
  <c r="O97" i="1"/>
  <c r="L97" i="1"/>
  <c r="I97" i="1"/>
  <c r="F97" i="1"/>
  <c r="W97" i="1" s="1"/>
  <c r="AB97" i="1" s="1"/>
  <c r="V96" i="1"/>
  <c r="AA96" i="1" s="1"/>
  <c r="O96" i="1"/>
  <c r="L96" i="1"/>
  <c r="I96" i="1"/>
  <c r="F96" i="1"/>
  <c r="AA95" i="1"/>
  <c r="V95" i="1"/>
  <c r="O95" i="1"/>
  <c r="L95" i="1"/>
  <c r="I95" i="1"/>
  <c r="F95" i="1"/>
  <c r="V94" i="1"/>
  <c r="AA94" i="1" s="1"/>
  <c r="O94" i="1"/>
  <c r="L94" i="1"/>
  <c r="I94" i="1"/>
  <c r="F94" i="1"/>
  <c r="W94" i="1" s="1"/>
  <c r="AB94" i="1" s="1"/>
  <c r="V93" i="1"/>
  <c r="AA93" i="1" s="1"/>
  <c r="O93" i="1"/>
  <c r="L93" i="1"/>
  <c r="I93" i="1"/>
  <c r="F93" i="1"/>
  <c r="W93" i="1" s="1"/>
  <c r="AB93" i="1" s="1"/>
  <c r="V92" i="1"/>
  <c r="AA92" i="1" s="1"/>
  <c r="O92" i="1"/>
  <c r="L92" i="1"/>
  <c r="I92" i="1"/>
  <c r="F92" i="1"/>
  <c r="AA91" i="1"/>
  <c r="V91" i="1"/>
  <c r="O91" i="1"/>
  <c r="L91" i="1"/>
  <c r="I91" i="1"/>
  <c r="F91" i="1"/>
  <c r="V90" i="1"/>
  <c r="AA90" i="1" s="1"/>
  <c r="O90" i="1"/>
  <c r="L90" i="1"/>
  <c r="I90" i="1"/>
  <c r="F90" i="1"/>
  <c r="W90" i="1" s="1"/>
  <c r="AB90" i="1" s="1"/>
  <c r="V89" i="1"/>
  <c r="AA89" i="1" s="1"/>
  <c r="O89" i="1"/>
  <c r="L89" i="1"/>
  <c r="I89" i="1"/>
  <c r="W89" i="1" s="1"/>
  <c r="AB89" i="1" s="1"/>
  <c r="F89" i="1"/>
  <c r="V88" i="1"/>
  <c r="AA88" i="1" s="1"/>
  <c r="O88" i="1"/>
  <c r="L88" i="1"/>
  <c r="I88" i="1"/>
  <c r="F88" i="1"/>
  <c r="W88" i="1" s="1"/>
  <c r="AB88" i="1" s="1"/>
  <c r="V87" i="1"/>
  <c r="AA87" i="1" s="1"/>
  <c r="O87" i="1"/>
  <c r="L87" i="1"/>
  <c r="I87" i="1"/>
  <c r="W87" i="1" s="1"/>
  <c r="AB87" i="1" s="1"/>
  <c r="F87" i="1"/>
  <c r="V86" i="1"/>
  <c r="AA86" i="1" s="1"/>
  <c r="O86" i="1"/>
  <c r="L86" i="1"/>
  <c r="I86" i="1"/>
  <c r="F86" i="1"/>
  <c r="W86" i="1" s="1"/>
  <c r="AB86" i="1" s="1"/>
  <c r="V85" i="1"/>
  <c r="AA85" i="1" s="1"/>
  <c r="O85" i="1"/>
  <c r="L85" i="1"/>
  <c r="I85" i="1"/>
  <c r="W85" i="1" s="1"/>
  <c r="AB85" i="1" s="1"/>
  <c r="F85" i="1"/>
  <c r="V84" i="1"/>
  <c r="AA84" i="1" s="1"/>
  <c r="O84" i="1"/>
  <c r="L84" i="1"/>
  <c r="I84" i="1"/>
  <c r="F84" i="1"/>
  <c r="W84" i="1" s="1"/>
  <c r="AB84" i="1" s="1"/>
  <c r="V83" i="1"/>
  <c r="AA83" i="1" s="1"/>
  <c r="O83" i="1"/>
  <c r="L83" i="1"/>
  <c r="I83" i="1"/>
  <c r="W83" i="1" s="1"/>
  <c r="AB83" i="1" s="1"/>
  <c r="F83" i="1"/>
  <c r="V82" i="1"/>
  <c r="AA82" i="1" s="1"/>
  <c r="O82" i="1"/>
  <c r="L82" i="1"/>
  <c r="I82" i="1"/>
  <c r="F82" i="1"/>
  <c r="W82" i="1" s="1"/>
  <c r="AB82" i="1" s="1"/>
  <c r="V81" i="1"/>
  <c r="AA81" i="1" s="1"/>
  <c r="O81" i="1"/>
  <c r="L81" i="1"/>
  <c r="I81" i="1"/>
  <c r="W81" i="1" s="1"/>
  <c r="AB81" i="1" s="1"/>
  <c r="F81" i="1"/>
  <c r="V80" i="1"/>
  <c r="AA80" i="1" s="1"/>
  <c r="O80" i="1"/>
  <c r="L80" i="1"/>
  <c r="I80" i="1"/>
  <c r="F80" i="1"/>
  <c r="W80" i="1" s="1"/>
  <c r="AB80" i="1" s="1"/>
  <c r="V79" i="1"/>
  <c r="AA79" i="1" s="1"/>
  <c r="O79" i="1"/>
  <c r="L79" i="1"/>
  <c r="I79" i="1"/>
  <c r="W79" i="1" s="1"/>
  <c r="AB79" i="1" s="1"/>
  <c r="F79" i="1"/>
  <c r="V78" i="1"/>
  <c r="AA78" i="1" s="1"/>
  <c r="O78" i="1"/>
  <c r="L78" i="1"/>
  <c r="I78" i="1"/>
  <c r="F78" i="1"/>
  <c r="W78" i="1" s="1"/>
  <c r="AB78" i="1" s="1"/>
  <c r="V77" i="1"/>
  <c r="AA77" i="1" s="1"/>
  <c r="O77" i="1"/>
  <c r="L77" i="1"/>
  <c r="I77" i="1"/>
  <c r="W77" i="1" s="1"/>
  <c r="AB77" i="1" s="1"/>
  <c r="F77" i="1"/>
  <c r="V76" i="1"/>
  <c r="AA76" i="1" s="1"/>
  <c r="O76" i="1"/>
  <c r="L76" i="1"/>
  <c r="I76" i="1"/>
  <c r="F76" i="1"/>
  <c r="W76" i="1" s="1"/>
  <c r="AB76" i="1" s="1"/>
  <c r="AA75" i="1"/>
  <c r="V75" i="1"/>
  <c r="O75" i="1"/>
  <c r="L75" i="1"/>
  <c r="I75" i="1"/>
  <c r="W75" i="1" s="1"/>
  <c r="AB75" i="1" s="1"/>
  <c r="F75" i="1"/>
  <c r="AA74" i="1"/>
  <c r="V74" i="1"/>
  <c r="O74" i="1"/>
  <c r="L74" i="1"/>
  <c r="I74" i="1"/>
  <c r="W74" i="1" s="1"/>
  <c r="AB74" i="1" s="1"/>
  <c r="F74" i="1"/>
  <c r="V73" i="1"/>
  <c r="AA73" i="1" s="1"/>
  <c r="O73" i="1"/>
  <c r="L73" i="1"/>
  <c r="I73" i="1"/>
  <c r="F73" i="1"/>
  <c r="W73" i="1" s="1"/>
  <c r="AB73" i="1" s="1"/>
  <c r="V72" i="1"/>
  <c r="AA72" i="1" s="1"/>
  <c r="O72" i="1"/>
  <c r="L72" i="1"/>
  <c r="I72" i="1"/>
  <c r="F72" i="1"/>
  <c r="W72" i="1" s="1"/>
  <c r="AB72" i="1" s="1"/>
  <c r="AA71" i="1"/>
  <c r="V71" i="1"/>
  <c r="O71" i="1"/>
  <c r="L71" i="1"/>
  <c r="I71" i="1"/>
  <c r="W71" i="1" s="1"/>
  <c r="AB71" i="1" s="1"/>
  <c r="F71" i="1"/>
  <c r="AA70" i="1"/>
  <c r="V70" i="1"/>
  <c r="O70" i="1"/>
  <c r="L70" i="1"/>
  <c r="I70" i="1"/>
  <c r="W70" i="1" s="1"/>
  <c r="AB70" i="1" s="1"/>
  <c r="F70" i="1"/>
  <c r="V69" i="1"/>
  <c r="AA69" i="1" s="1"/>
  <c r="O69" i="1"/>
  <c r="L69" i="1"/>
  <c r="I69" i="1"/>
  <c r="F69" i="1"/>
  <c r="W69" i="1" s="1"/>
  <c r="AB69" i="1" s="1"/>
  <c r="V68" i="1"/>
  <c r="AA68" i="1" s="1"/>
  <c r="O68" i="1"/>
  <c r="L68" i="1"/>
  <c r="I68" i="1"/>
  <c r="F68" i="1"/>
  <c r="W68" i="1" s="1"/>
  <c r="AB68" i="1" s="1"/>
  <c r="AA67" i="1"/>
  <c r="V67" i="1"/>
  <c r="O67" i="1"/>
  <c r="L67" i="1"/>
  <c r="I67" i="1"/>
  <c r="W67" i="1" s="1"/>
  <c r="AB67" i="1" s="1"/>
  <c r="F67" i="1"/>
  <c r="AA66" i="1"/>
  <c r="V66" i="1"/>
  <c r="O66" i="1"/>
  <c r="L66" i="1"/>
  <c r="I66" i="1"/>
  <c r="W66" i="1" s="1"/>
  <c r="AB66" i="1" s="1"/>
  <c r="F66" i="1"/>
  <c r="V65" i="1"/>
  <c r="AA65" i="1" s="1"/>
  <c r="O65" i="1"/>
  <c r="L65" i="1"/>
  <c r="I65" i="1"/>
  <c r="F65" i="1"/>
  <c r="W65" i="1" s="1"/>
  <c r="AB65" i="1" s="1"/>
  <c r="V64" i="1"/>
  <c r="AA64" i="1" s="1"/>
  <c r="O64" i="1"/>
  <c r="L64" i="1"/>
  <c r="I64" i="1"/>
  <c r="F64" i="1"/>
  <c r="W64" i="1" s="1"/>
  <c r="AB64" i="1" s="1"/>
  <c r="AA63" i="1"/>
  <c r="V63" i="1"/>
  <c r="O63" i="1"/>
  <c r="L63" i="1"/>
  <c r="I63" i="1"/>
  <c r="W63" i="1" s="1"/>
  <c r="AB63" i="1" s="1"/>
  <c r="F63" i="1"/>
  <c r="AA62" i="1"/>
  <c r="V62" i="1"/>
  <c r="O62" i="1"/>
  <c r="L62" i="1"/>
  <c r="I62" i="1"/>
  <c r="W62" i="1" s="1"/>
  <c r="AB62" i="1" s="1"/>
  <c r="F62" i="1"/>
  <c r="V61" i="1"/>
  <c r="AA61" i="1" s="1"/>
  <c r="O61" i="1"/>
  <c r="L61" i="1"/>
  <c r="I61" i="1"/>
  <c r="F61" i="1"/>
  <c r="W61" i="1" s="1"/>
  <c r="AB61" i="1" s="1"/>
  <c r="V60" i="1"/>
  <c r="AA60" i="1" s="1"/>
  <c r="O60" i="1"/>
  <c r="L60" i="1"/>
  <c r="I60" i="1"/>
  <c r="F60" i="1"/>
  <c r="W60" i="1" s="1"/>
  <c r="AB60" i="1" s="1"/>
  <c r="AA59" i="1"/>
  <c r="V59" i="1"/>
  <c r="O59" i="1"/>
  <c r="L59" i="1"/>
  <c r="I59" i="1"/>
  <c r="W59" i="1" s="1"/>
  <c r="AB59" i="1" s="1"/>
  <c r="F59" i="1"/>
  <c r="AA58" i="1"/>
  <c r="V58" i="1"/>
  <c r="O58" i="1"/>
  <c r="L58" i="1"/>
  <c r="I58" i="1"/>
  <c r="W58" i="1" s="1"/>
  <c r="AB58" i="1" s="1"/>
  <c r="F58" i="1"/>
  <c r="V57" i="1"/>
  <c r="AA57" i="1" s="1"/>
  <c r="O57" i="1"/>
  <c r="L57" i="1"/>
  <c r="I57" i="1"/>
  <c r="F57" i="1"/>
  <c r="W57" i="1" s="1"/>
  <c r="AB57" i="1" s="1"/>
  <c r="V56" i="1"/>
  <c r="AA56" i="1" s="1"/>
  <c r="O56" i="1"/>
  <c r="L56" i="1"/>
  <c r="I56" i="1"/>
  <c r="F56" i="1"/>
  <c r="W56" i="1" s="1"/>
  <c r="AB56" i="1" s="1"/>
  <c r="AA55" i="1"/>
  <c r="V55" i="1"/>
  <c r="O55" i="1"/>
  <c r="L55" i="1"/>
  <c r="I55" i="1"/>
  <c r="W55" i="1" s="1"/>
  <c r="AB55" i="1" s="1"/>
  <c r="F55" i="1"/>
  <c r="AA54" i="1"/>
  <c r="V54" i="1"/>
  <c r="O54" i="1"/>
  <c r="L54" i="1"/>
  <c r="I54" i="1"/>
  <c r="W54" i="1" s="1"/>
  <c r="AB54" i="1" s="1"/>
  <c r="F54" i="1"/>
  <c r="V53" i="1"/>
  <c r="AA53" i="1" s="1"/>
  <c r="O53" i="1"/>
  <c r="L53" i="1"/>
  <c r="I53" i="1"/>
  <c r="F53" i="1"/>
  <c r="W53" i="1" s="1"/>
  <c r="AB53" i="1" s="1"/>
  <c r="V52" i="1"/>
  <c r="AA52" i="1" s="1"/>
  <c r="O52" i="1"/>
  <c r="L52" i="1"/>
  <c r="I52" i="1"/>
  <c r="F52" i="1"/>
  <c r="W52" i="1" s="1"/>
  <c r="AB52" i="1" s="1"/>
  <c r="AA51" i="1"/>
  <c r="V51" i="1"/>
  <c r="O51" i="1"/>
  <c r="L51" i="1"/>
  <c r="I51" i="1"/>
  <c r="W51" i="1" s="1"/>
  <c r="AB51" i="1" s="1"/>
  <c r="F51" i="1"/>
  <c r="AA50" i="1"/>
  <c r="V50" i="1"/>
  <c r="O50" i="1"/>
  <c r="L50" i="1"/>
  <c r="I50" i="1"/>
  <c r="W50" i="1" s="1"/>
  <c r="AB50" i="1" s="1"/>
  <c r="F50" i="1"/>
  <c r="V49" i="1"/>
  <c r="AA49" i="1" s="1"/>
  <c r="O49" i="1"/>
  <c r="L49" i="1"/>
  <c r="I49" i="1"/>
  <c r="F49" i="1"/>
  <c r="W49" i="1" s="1"/>
  <c r="AB49" i="1" s="1"/>
  <c r="V48" i="1"/>
  <c r="AA48" i="1" s="1"/>
  <c r="O48" i="1"/>
  <c r="L48" i="1"/>
  <c r="I48" i="1"/>
  <c r="F48" i="1"/>
  <c r="W48" i="1" s="1"/>
  <c r="AB48" i="1" s="1"/>
  <c r="AA47" i="1"/>
  <c r="V47" i="1"/>
  <c r="O47" i="1"/>
  <c r="L47" i="1"/>
  <c r="I47" i="1"/>
  <c r="W47" i="1" s="1"/>
  <c r="AB47" i="1" s="1"/>
  <c r="F47" i="1"/>
  <c r="AA46" i="1"/>
  <c r="V46" i="1"/>
  <c r="O46" i="1"/>
  <c r="L46" i="1"/>
  <c r="I46" i="1"/>
  <c r="W46" i="1" s="1"/>
  <c r="AB46" i="1" s="1"/>
  <c r="F46" i="1"/>
  <c r="AA45" i="1"/>
  <c r="V45" i="1"/>
  <c r="O45" i="1"/>
  <c r="L45" i="1"/>
  <c r="I45" i="1"/>
  <c r="W45" i="1" s="1"/>
  <c r="AB45" i="1" s="1"/>
  <c r="F45" i="1"/>
  <c r="AA44" i="1"/>
  <c r="V44" i="1"/>
  <c r="O44" i="1"/>
  <c r="L44" i="1"/>
  <c r="I44" i="1"/>
  <c r="W44" i="1" s="1"/>
  <c r="AB44" i="1" s="1"/>
  <c r="F44" i="1"/>
  <c r="AA43" i="1"/>
  <c r="V43" i="1"/>
  <c r="O43" i="1"/>
  <c r="L43" i="1"/>
  <c r="I43" i="1"/>
  <c r="W43" i="1" s="1"/>
  <c r="AB43" i="1" s="1"/>
  <c r="F43" i="1"/>
  <c r="AA42" i="1"/>
  <c r="V42" i="1"/>
  <c r="O42" i="1"/>
  <c r="L42" i="1"/>
  <c r="I42" i="1"/>
  <c r="W42" i="1" s="1"/>
  <c r="AB42" i="1" s="1"/>
  <c r="F42" i="1"/>
  <c r="AA41" i="1"/>
  <c r="V41" i="1"/>
  <c r="O41" i="1"/>
  <c r="L41" i="1"/>
  <c r="I41" i="1"/>
  <c r="W41" i="1" s="1"/>
  <c r="AB41" i="1" s="1"/>
  <c r="F41" i="1"/>
  <c r="AA40" i="1"/>
  <c r="V40" i="1"/>
  <c r="O40" i="1"/>
  <c r="L40" i="1"/>
  <c r="I40" i="1"/>
  <c r="W40" i="1" s="1"/>
  <c r="AB40" i="1" s="1"/>
  <c r="F40" i="1"/>
  <c r="AA39" i="1"/>
  <c r="V39" i="1"/>
  <c r="O39" i="1"/>
  <c r="L39" i="1"/>
  <c r="I39" i="1"/>
  <c r="W39" i="1" s="1"/>
  <c r="AB39" i="1" s="1"/>
  <c r="F39" i="1"/>
  <c r="AA38" i="1"/>
  <c r="V38" i="1"/>
  <c r="O38" i="1"/>
  <c r="L38" i="1"/>
  <c r="I38" i="1"/>
  <c r="W38" i="1" s="1"/>
  <c r="AB38" i="1" s="1"/>
  <c r="F38" i="1"/>
  <c r="AA37" i="1"/>
  <c r="V37" i="1"/>
  <c r="O37" i="1"/>
  <c r="L37" i="1"/>
  <c r="I37" i="1"/>
  <c r="W37" i="1" s="1"/>
  <c r="AB37" i="1" s="1"/>
  <c r="F37" i="1"/>
  <c r="AA36" i="1"/>
  <c r="V36" i="1"/>
  <c r="O36" i="1"/>
  <c r="L36" i="1"/>
  <c r="I36" i="1"/>
  <c r="W36" i="1" s="1"/>
  <c r="AB36" i="1" s="1"/>
  <c r="F36" i="1"/>
  <c r="AA35" i="1"/>
  <c r="V35" i="1"/>
  <c r="O35" i="1"/>
  <c r="L35" i="1"/>
  <c r="I35" i="1"/>
  <c r="W35" i="1" s="1"/>
  <c r="AB35" i="1" s="1"/>
  <c r="F35" i="1"/>
  <c r="AA34" i="1"/>
  <c r="V34" i="1"/>
  <c r="O34" i="1"/>
  <c r="L34" i="1"/>
  <c r="I34" i="1"/>
  <c r="W34" i="1" s="1"/>
  <c r="AB34" i="1" s="1"/>
  <c r="F34" i="1"/>
  <c r="AA33" i="1"/>
  <c r="V33" i="1"/>
  <c r="O33" i="1"/>
  <c r="L33" i="1"/>
  <c r="I33" i="1"/>
  <c r="W33" i="1" s="1"/>
  <c r="AB33" i="1" s="1"/>
  <c r="F33" i="1"/>
  <c r="AA32" i="1"/>
  <c r="V32" i="1"/>
  <c r="O32" i="1"/>
  <c r="L32" i="1"/>
  <c r="I32" i="1"/>
  <c r="W32" i="1" s="1"/>
  <c r="AB32" i="1" s="1"/>
  <c r="F32" i="1"/>
  <c r="AA31" i="1"/>
  <c r="V31" i="1"/>
  <c r="O31" i="1"/>
  <c r="L31" i="1"/>
  <c r="I31" i="1"/>
  <c r="W31" i="1" s="1"/>
  <c r="AB31" i="1" s="1"/>
  <c r="F31" i="1"/>
  <c r="AA30" i="1"/>
  <c r="V30" i="1"/>
  <c r="O30" i="1"/>
  <c r="L30" i="1"/>
  <c r="I30" i="1"/>
  <c r="W30" i="1" s="1"/>
  <c r="AB30" i="1" s="1"/>
  <c r="F30" i="1"/>
  <c r="AA29" i="1"/>
  <c r="V29" i="1"/>
  <c r="O29" i="1"/>
  <c r="L29" i="1"/>
  <c r="I29" i="1"/>
  <c r="W29" i="1" s="1"/>
  <c r="AB29" i="1" s="1"/>
  <c r="F29" i="1"/>
  <c r="AA28" i="1"/>
  <c r="V28" i="1"/>
  <c r="O28" i="1"/>
  <c r="L28" i="1"/>
  <c r="I28" i="1"/>
  <c r="W28" i="1" s="1"/>
  <c r="AB28" i="1" s="1"/>
  <c r="F28" i="1"/>
  <c r="AA27" i="1"/>
  <c r="V27" i="1"/>
  <c r="O27" i="1"/>
  <c r="L27" i="1"/>
  <c r="I27" i="1"/>
  <c r="W27" i="1" s="1"/>
  <c r="AB27" i="1" s="1"/>
  <c r="F27" i="1"/>
  <c r="AA26" i="1"/>
  <c r="V26" i="1"/>
  <c r="O26" i="1"/>
  <c r="L26" i="1"/>
  <c r="I26" i="1"/>
  <c r="W26" i="1" s="1"/>
  <c r="AB26" i="1" s="1"/>
  <c r="F26" i="1"/>
  <c r="AA25" i="1"/>
  <c r="V25" i="1"/>
  <c r="O25" i="1"/>
  <c r="L25" i="1"/>
  <c r="I25" i="1"/>
  <c r="W25" i="1" s="1"/>
  <c r="AB25" i="1" s="1"/>
  <c r="F25" i="1"/>
  <c r="AA24" i="1"/>
  <c r="V24" i="1"/>
  <c r="O24" i="1"/>
  <c r="L24" i="1"/>
  <c r="I24" i="1"/>
  <c r="W24" i="1" s="1"/>
  <c r="AB24" i="1" s="1"/>
  <c r="F24" i="1"/>
  <c r="V23" i="1"/>
  <c r="AA23" i="1" s="1"/>
  <c r="O23" i="1"/>
  <c r="L23" i="1"/>
  <c r="I23" i="1"/>
  <c r="W23" i="1" s="1"/>
  <c r="AB23" i="1" s="1"/>
  <c r="F23" i="1"/>
  <c r="V22" i="1"/>
  <c r="AA22" i="1" s="1"/>
  <c r="O22" i="1"/>
  <c r="L22" i="1"/>
  <c r="I22" i="1"/>
  <c r="W22" i="1" s="1"/>
  <c r="AB22" i="1" s="1"/>
  <c r="F22" i="1"/>
  <c r="V21" i="1"/>
  <c r="AA21" i="1" s="1"/>
  <c r="O21" i="1"/>
  <c r="L21" i="1"/>
  <c r="I21" i="1"/>
  <c r="W21" i="1" s="1"/>
  <c r="AB21" i="1" s="1"/>
  <c r="F21" i="1"/>
  <c r="V20" i="1"/>
  <c r="AA20" i="1" s="1"/>
  <c r="O20" i="1"/>
  <c r="L20" i="1"/>
  <c r="I20" i="1"/>
  <c r="W20" i="1" s="1"/>
  <c r="AB20" i="1" s="1"/>
  <c r="F20" i="1"/>
  <c r="V19" i="1"/>
  <c r="AA19" i="1" s="1"/>
  <c r="O19" i="1"/>
  <c r="L19" i="1"/>
  <c r="I19" i="1"/>
  <c r="W19" i="1" s="1"/>
  <c r="AB19" i="1" s="1"/>
  <c r="F19" i="1"/>
  <c r="V18" i="1"/>
  <c r="AA18" i="1" s="1"/>
  <c r="O18" i="1"/>
  <c r="L18" i="1"/>
  <c r="I18" i="1"/>
  <c r="W18" i="1" s="1"/>
  <c r="AB18" i="1" s="1"/>
  <c r="F18" i="1"/>
  <c r="V17" i="1"/>
  <c r="AA17" i="1" s="1"/>
  <c r="O17" i="1"/>
  <c r="L17" i="1"/>
  <c r="I17" i="1"/>
  <c r="W17" i="1" s="1"/>
  <c r="AB17" i="1" s="1"/>
  <c r="F17" i="1"/>
  <c r="V16" i="1"/>
  <c r="AA16" i="1" s="1"/>
  <c r="O16" i="1"/>
  <c r="L16" i="1"/>
  <c r="I16" i="1"/>
  <c r="W16" i="1" s="1"/>
  <c r="AB16" i="1" s="1"/>
  <c r="F16" i="1"/>
  <c r="V15" i="1"/>
  <c r="AA15" i="1" s="1"/>
  <c r="O15" i="1"/>
  <c r="L15" i="1"/>
  <c r="I15" i="1"/>
  <c r="W15" i="1" s="1"/>
  <c r="AB15" i="1" s="1"/>
  <c r="F15" i="1"/>
  <c r="V14" i="1"/>
  <c r="AA14" i="1" s="1"/>
  <c r="O14" i="1"/>
  <c r="L14" i="1"/>
  <c r="I14" i="1"/>
  <c r="W14" i="1" s="1"/>
  <c r="AB14" i="1" s="1"/>
  <c r="F14" i="1"/>
  <c r="V13" i="1"/>
  <c r="AA13" i="1" s="1"/>
  <c r="O13" i="1"/>
  <c r="L13" i="1"/>
  <c r="I13" i="1"/>
  <c r="W13" i="1" s="1"/>
  <c r="AB13" i="1" s="1"/>
  <c r="F13" i="1"/>
  <c r="V12" i="1"/>
  <c r="AA12" i="1" s="1"/>
  <c r="O12" i="1"/>
  <c r="L12" i="1"/>
  <c r="I12" i="1"/>
  <c r="W12" i="1" s="1"/>
  <c r="AB12" i="1" s="1"/>
  <c r="F12" i="1"/>
  <c r="V11" i="1"/>
  <c r="AA11" i="1" s="1"/>
  <c r="O11" i="1"/>
  <c r="L11" i="1"/>
  <c r="I11" i="1"/>
  <c r="W11" i="1" s="1"/>
  <c r="AB11" i="1" s="1"/>
  <c r="F11" i="1"/>
  <c r="V10" i="1"/>
  <c r="AA10" i="1" s="1"/>
  <c r="O10" i="1"/>
  <c r="L10" i="1"/>
  <c r="I10" i="1"/>
  <c r="W10" i="1" s="1"/>
  <c r="AB10" i="1" s="1"/>
  <c r="F10" i="1"/>
  <c r="V9" i="1"/>
  <c r="AA9" i="1" s="1"/>
  <c r="O9" i="1"/>
  <c r="L9" i="1"/>
  <c r="I9" i="1"/>
  <c r="W9" i="1" s="1"/>
  <c r="AB9" i="1" s="1"/>
  <c r="F9" i="1"/>
  <c r="V8" i="1"/>
  <c r="AA8" i="1" s="1"/>
  <c r="O8" i="1"/>
  <c r="L8" i="1"/>
  <c r="I8" i="1"/>
  <c r="W8" i="1" s="1"/>
  <c r="AB8" i="1" s="1"/>
  <c r="F8" i="1"/>
  <c r="V7" i="1"/>
  <c r="AA7" i="1" s="1"/>
  <c r="O7" i="1"/>
  <c r="L7" i="1"/>
  <c r="I7" i="1"/>
  <c r="W7" i="1" s="1"/>
  <c r="AB7" i="1" s="1"/>
  <c r="F7" i="1"/>
  <c r="V6" i="1"/>
  <c r="AA6" i="1" s="1"/>
  <c r="O6" i="1"/>
  <c r="L6" i="1"/>
  <c r="I6" i="1"/>
  <c r="I171" i="1" s="1"/>
  <c r="F6" i="1"/>
  <c r="W5" i="1"/>
  <c r="AB5" i="1" s="1"/>
  <c r="V5" i="1"/>
  <c r="AA5" i="1" s="1"/>
  <c r="W4" i="1"/>
  <c r="AB4" i="1" s="1"/>
  <c r="V4" i="1"/>
  <c r="AA4" i="1" s="1"/>
  <c r="W3" i="1"/>
  <c r="AB3" i="1" s="1"/>
  <c r="V3" i="1"/>
  <c r="AA3" i="1" s="1"/>
  <c r="W2" i="1"/>
  <c r="AB2" i="1" s="1"/>
  <c r="V2" i="1"/>
  <c r="AA2" i="1" s="1"/>
  <c r="AA171" i="1" l="1"/>
  <c r="L171" i="1"/>
  <c r="O171" i="1"/>
  <c r="F171" i="1"/>
  <c r="W6" i="1"/>
  <c r="AB6" i="1" s="1"/>
  <c r="AB171" i="1" s="1"/>
  <c r="W91" i="1"/>
  <c r="AB91" i="1" s="1"/>
  <c r="W95" i="1"/>
  <c r="AB95" i="1" s="1"/>
  <c r="W92" i="1"/>
  <c r="AB92" i="1" s="1"/>
  <c r="W96" i="1"/>
  <c r="AB96" i="1" s="1"/>
  <c r="W99" i="1"/>
  <c r="AB99" i="1" s="1"/>
  <c r="W101" i="1"/>
  <c r="AB101" i="1" s="1"/>
  <c r="W103" i="1"/>
  <c r="AB103" i="1" s="1"/>
  <c r="W105" i="1"/>
  <c r="AB105" i="1" s="1"/>
  <c r="W107" i="1"/>
  <c r="AB107" i="1" s="1"/>
  <c r="W109" i="1"/>
  <c r="AB109" i="1" s="1"/>
  <c r="W111" i="1"/>
  <c r="AB111" i="1" s="1"/>
  <c r="W113" i="1"/>
  <c r="AB113" i="1" s="1"/>
  <c r="W115" i="1"/>
  <c r="AB115" i="1" s="1"/>
  <c r="W117" i="1"/>
  <c r="AB117" i="1" s="1"/>
  <c r="W119" i="1"/>
  <c r="AB119" i="1" s="1"/>
  <c r="W121" i="1"/>
  <c r="AB121" i="1" s="1"/>
  <c r="W123" i="1"/>
  <c r="AB123" i="1" s="1"/>
  <c r="W125" i="1"/>
  <c r="AB125" i="1" s="1"/>
  <c r="W127" i="1"/>
  <c r="AB127" i="1" s="1"/>
  <c r="W129" i="1"/>
  <c r="AB129" i="1" s="1"/>
  <c r="W131" i="1"/>
  <c r="AB131" i="1" s="1"/>
  <c r="W133" i="1"/>
  <c r="AB133" i="1" s="1"/>
  <c r="W135" i="1"/>
  <c r="AB135" i="1" s="1"/>
  <c r="W137" i="1"/>
  <c r="AB137" i="1" s="1"/>
  <c r="W139" i="1"/>
  <c r="AB139" i="1" s="1"/>
  <c r="W141" i="1"/>
  <c r="AB141" i="1" s="1"/>
  <c r="W143" i="1"/>
  <c r="AB143" i="1" s="1"/>
  <c r="W145" i="1"/>
  <c r="AB145" i="1" s="1"/>
  <c r="W147" i="1"/>
  <c r="AB147" i="1" s="1"/>
  <c r="W149" i="1"/>
  <c r="AB149" i="1" s="1"/>
  <c r="W151" i="1"/>
  <c r="AB151" i="1" s="1"/>
  <c r="W153" i="1"/>
  <c r="AB153" i="1" s="1"/>
  <c r="W155" i="1"/>
  <c r="AB155" i="1" s="1"/>
  <c r="W157" i="1"/>
  <c r="AB157" i="1" s="1"/>
  <c r="W159" i="1"/>
  <c r="AB159" i="1" s="1"/>
  <c r="W161" i="1"/>
  <c r="AB161" i="1" s="1"/>
  <c r="W163" i="1"/>
  <c r="AB163" i="1" s="1"/>
  <c r="W165" i="1"/>
  <c r="AB165" i="1" s="1"/>
  <c r="W167" i="1"/>
  <c r="AB167" i="1" s="1"/>
  <c r="W169" i="1"/>
  <c r="AB169" i="1" s="1"/>
  <c r="W171" i="1" l="1"/>
</calcChain>
</file>

<file path=xl/sharedStrings.xml><?xml version="1.0" encoding="utf-8"?>
<sst xmlns="http://schemas.openxmlformats.org/spreadsheetml/2006/main" count="207" uniqueCount="200">
  <si>
    <t>Town Code</t>
  </si>
  <si>
    <t>Town Name</t>
  </si>
  <si>
    <t>Grand List Year</t>
  </si>
  <si>
    <t>Residential Net</t>
  </si>
  <si>
    <t>Residential Ratio</t>
  </si>
  <si>
    <t>Residential Equalized</t>
  </si>
  <si>
    <t>Apartments Net</t>
  </si>
  <si>
    <t>Apartments Ratio</t>
  </si>
  <si>
    <t>Apartments Equalized</t>
  </si>
  <si>
    <t>CIP Net</t>
  </si>
  <si>
    <t>CIP Ratio</t>
  </si>
  <si>
    <t>CIP Equalized</t>
  </si>
  <si>
    <t>Vacant Net</t>
  </si>
  <si>
    <t>Vacant Ratio</t>
  </si>
  <si>
    <t>Vacant Equalized</t>
  </si>
  <si>
    <t>Land Use Net</t>
  </si>
  <si>
    <t>Land Use Ratio</t>
  </si>
  <si>
    <t>Land Use Equalized</t>
  </si>
  <si>
    <t>Ten Mill Net</t>
  </si>
  <si>
    <t>Ten Mill Ratio</t>
  </si>
  <si>
    <t>Ten Mill Equalized</t>
  </si>
  <si>
    <t>Total Real Property</t>
  </si>
  <si>
    <t>Total Real Property Equalized</t>
  </si>
  <si>
    <t>Total Personal Property MVPP</t>
  </si>
  <si>
    <t>Total Personal Property Ratio</t>
  </si>
  <si>
    <t>Total Personal Property Equalized</t>
  </si>
  <si>
    <t>Total Net Assessment</t>
  </si>
  <si>
    <t>2014 Equalized Net Grand List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</si>
  <si>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</si>
  <si>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</si>
  <si>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</si>
  <si>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</si>
  <si>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</si>
  <si>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</si>
  <si>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</si>
  <si>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</si>
  <si>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</si>
  <si>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</si>
  <si>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</si>
  <si>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</si>
  <si>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</si>
  <si>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</si>
  <si>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</si>
  <si>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</si>
  <si>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</si>
  <si>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</si>
  <si>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</si>
  <si>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</si>
  <si>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</si>
  <si>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</si>
  <si>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</si>
  <si>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</si>
  <si>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</si>
  <si>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</si>
  <si>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</si>
  <si>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</si>
  <si>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</si>
  <si>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</si>
  <si>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</si>
  <si>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</si>
  <si>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</si>
  <si>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</si>
  <si>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</si>
  <si>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</si>
  <si>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</si>
  <si>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</si>
  <si>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</si>
  <si>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</si>
  <si>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</si>
  <si>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</si>
  <si>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</si>
  <si>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</si>
  <si>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</si>
  <si>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</si>
  <si>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</si>
  <si>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</si>
  <si>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</si>
  <si>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</si>
  <si>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</si>
  <si>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</si>
  <si>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</si>
  <si>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</si>
  <si>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</si>
  <si>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</si>
  <si>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</si>
  <si>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</si>
  <si>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</si>
  <si>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</si>
  <si>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</si>
  <si>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</si>
  <si>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</si>
  <si>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</si>
  <si>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</si>
  <si>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</si>
  <si>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</si>
  <si>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</si>
  <si>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</si>
  <si>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</si>
  <si>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</si>
  <si>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</si>
  <si>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</si>
  <si>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</si>
  <si>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</si>
  <si>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</si>
  <si>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</si>
  <si>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</si>
  <si>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</si>
  <si>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</si>
  <si>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</si>
  <si>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</si>
  <si>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</si>
  <si>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</si>
  <si>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</si>
  <si>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</si>
  <si>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</si>
  <si>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</si>
  <si>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</si>
  <si>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</si>
  <si>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</si>
  <si>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</si>
  <si>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</si>
  <si>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</si>
  <si>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</si>
  <si>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</si>
  <si>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</si>
  <si>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</si>
  <si>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</si>
  <si>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</si>
  <si>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</si>
  <si>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</si>
  <si>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</si>
  <si>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</si>
  <si>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</si>
  <si>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</si>
  <si>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</si>
  <si>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</si>
  <si>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</si>
  <si>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</si>
  <si>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</si>
  <si>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</si>
  <si>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</si>
  <si>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</si>
  <si>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</si>
  <si>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</si>
  <si>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</si>
  <si>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</si>
  <si>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</si>
  <si>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</si>
  <si>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</si>
  <si>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</si>
  <si>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</si>
  <si>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</si>
  <si>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</si>
  <si>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</si>
  <si>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</si>
  <si>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</si>
  <si>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</si>
  <si>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</si>
  <si>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</si>
  <si>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</si>
  <si>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</si>
  <si>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</si>
  <si>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</si>
  <si>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</si>
  <si>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</si>
  <si>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</si>
  <si>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</si>
  <si>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</si>
  <si>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</si>
  <si>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</si>
  <si>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</si>
  <si>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</si>
  <si>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</si>
  <si>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</si>
  <si>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</si>
  <si>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</si>
  <si>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</si>
  <si>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</si>
  <si>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</si>
  <si>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</si>
  <si>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</si>
  <si>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</si>
  <si>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</si>
  <si>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</si>
  <si>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</si>
  <si>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</si>
  <si>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</si>
  <si>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</si>
  <si>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</si>
  <si>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</si>
  <si>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</si>
  <si>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</si>
  <si>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</si>
  <si>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</si>
  <si>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</si>
  <si>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</si>
  <si>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</si>
  <si>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/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</si>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</sst>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right" vertical="top" wrapText="1" readingOrder="1"/>
    </xf>
    <xf numFmtId="3" fontId="1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workbookViewId="0">
      <pane ySplit="1" topLeftCell="A2" activePane="bottomLeft" state="frozen"/>
      <selection activeCell="O1" sqref="O1"/>
      <selection pane="bottomLeft" activeCell="B1" sqref="B1"/>
    </sheetView>
  </sheetViews>
  <sheetFormatPr defaultRowHeight="15" x14ac:dyDescent="0.25"/>
  <cols>
    <col min="2" max="2" width="15.28515625" customWidth="1"/>
    <col min="4" max="4" width="14.5703125" customWidth="1"/>
    <col min="5" max="5" width="12.28515625" customWidth="1"/>
    <col min="6" max="6" width="15.5703125" customWidth="1"/>
    <col min="7" max="7" width="16.28515625" customWidth="1"/>
    <col min="8" max="8" width="12.140625" customWidth="1"/>
    <col min="9" max="9" width="15" customWidth="1"/>
    <col min="10" max="10" width="13.85546875" customWidth="1"/>
    <col min="12" max="12" width="14" customWidth="1"/>
    <col min="13" max="13" width="13.5703125" customWidth="1"/>
    <col min="15" max="15" width="14.85546875" customWidth="1"/>
    <col min="16" max="16" width="11" customWidth="1"/>
    <col min="18" max="18" width="14" customWidth="1"/>
    <col min="22" max="22" width="16.140625" customWidth="1"/>
    <col min="23" max="23" width="16.28515625" customWidth="1"/>
    <col min="24" max="24" width="15.85546875" customWidth="1"/>
    <col min="26" max="26" width="14.7109375" customWidth="1"/>
    <col min="27" max="27" width="15" customWidth="1"/>
    <col min="28" max="28" width="17.7109375" customWidth="1"/>
  </cols>
  <sheetData>
    <row r="1" spans="1:28" ht="51" x14ac:dyDescent="0.25">
      <c r="A1" s="1" t="s">
        <v>0</v>
      </c>
      <c r="B1" s="10" t="s">
        <v>1</v>
      </c>
      <c r="C1" s="1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3" t="s">
        <v>11</v>
      </c>
      <c r="M1" s="3" t="s">
        <v>12</v>
      </c>
      <c r="N1" s="1" t="s">
        <v>13</v>
      </c>
      <c r="O1" s="3" t="s">
        <v>14</v>
      </c>
      <c r="P1" s="3" t="s">
        <v>15</v>
      </c>
      <c r="Q1" s="1" t="s">
        <v>16</v>
      </c>
      <c r="R1" s="3" t="s">
        <v>17</v>
      </c>
      <c r="S1" s="3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" t="s">
        <v>24</v>
      </c>
      <c r="Z1" s="3" t="s">
        <v>25</v>
      </c>
      <c r="AA1" s="3" t="s">
        <v>26</v>
      </c>
      <c r="AB1" s="3" t="s">
        <v>27</v>
      </c>
    </row>
    <row r="2" spans="1:28" x14ac:dyDescent="0.25">
      <c r="A2" s="4">
        <v>1</v>
      </c>
      <c r="B2" s="5" t="s">
        <v>28</v>
      </c>
      <c r="C2" s="4">
        <v>2014</v>
      </c>
      <c r="D2" s="6">
        <v>217593190</v>
      </c>
      <c r="E2" s="7">
        <v>73.349999999999994</v>
      </c>
      <c r="F2" s="6">
        <v>296650565.77999997</v>
      </c>
      <c r="G2" s="6">
        <v>1536000</v>
      </c>
      <c r="H2" s="7">
        <v>73.680000000000007</v>
      </c>
      <c r="I2" s="6">
        <v>2084690.55</v>
      </c>
      <c r="J2" s="6">
        <v>6189400</v>
      </c>
      <c r="K2" s="7">
        <v>73.680000000000007</v>
      </c>
      <c r="L2" s="6">
        <v>8400380.0199999996</v>
      </c>
      <c r="M2" s="6">
        <v>5459860</v>
      </c>
      <c r="N2" s="7">
        <v>81.03</v>
      </c>
      <c r="O2" s="6">
        <v>6738072.3200000003</v>
      </c>
      <c r="P2" s="6">
        <v>633900</v>
      </c>
      <c r="Q2" s="7">
        <v>70</v>
      </c>
      <c r="R2" s="6">
        <v>905571.43</v>
      </c>
      <c r="S2" s="6">
        <v>0</v>
      </c>
      <c r="T2" s="7">
        <v>100</v>
      </c>
      <c r="U2" s="6">
        <v>0</v>
      </c>
      <c r="V2" s="6">
        <f t="shared" ref="V2:V65" si="0">SUM(D2+G2+J2+M2+P2+S2)</f>
        <v>231412350</v>
      </c>
      <c r="W2" s="6">
        <f>SUM(F2+I2+L2+O2+R2+U2)</f>
        <v>314779280.09999996</v>
      </c>
      <c r="X2" s="6">
        <v>31768555</v>
      </c>
      <c r="Y2" s="7">
        <v>70</v>
      </c>
      <c r="Z2" s="6">
        <v>45383650</v>
      </c>
      <c r="AA2" s="6">
        <f>SUM(V2+X2)</f>
        <v>263180905</v>
      </c>
      <c r="AB2" s="6">
        <f t="shared" ref="AB2:AB65" si="1">SUM(W2+Z2)</f>
        <v>360162930.09999996</v>
      </c>
    </row>
    <row r="3" spans="1:28" x14ac:dyDescent="0.25">
      <c r="A3" s="4">
        <v>2</v>
      </c>
      <c r="B3" s="5" t="s">
        <v>29</v>
      </c>
      <c r="C3" s="4">
        <v>2014</v>
      </c>
      <c r="D3" s="6">
        <v>646498148</v>
      </c>
      <c r="E3" s="7">
        <v>66.52</v>
      </c>
      <c r="F3" s="6">
        <v>971885369.80999994</v>
      </c>
      <c r="G3" s="6">
        <v>15401400</v>
      </c>
      <c r="H3" s="7">
        <v>66.64</v>
      </c>
      <c r="I3" s="6">
        <v>23111344.539999999</v>
      </c>
      <c r="J3" s="6">
        <v>93293440</v>
      </c>
      <c r="K3" s="7">
        <v>79.39</v>
      </c>
      <c r="L3" s="6">
        <v>117512835.37</v>
      </c>
      <c r="M3" s="6">
        <v>0</v>
      </c>
      <c r="N3" s="7">
        <v>66.64</v>
      </c>
      <c r="O3" s="6">
        <v>0</v>
      </c>
      <c r="P3" s="6">
        <v>3180</v>
      </c>
      <c r="Q3" s="7">
        <v>70</v>
      </c>
      <c r="R3" s="6">
        <v>4542.8599999999997</v>
      </c>
      <c r="S3" s="6">
        <v>115880</v>
      </c>
      <c r="T3" s="7">
        <v>100</v>
      </c>
      <c r="U3" s="6">
        <v>115880</v>
      </c>
      <c r="V3" s="6">
        <f t="shared" si="0"/>
        <v>755312048</v>
      </c>
      <c r="W3" s="6">
        <f t="shared" ref="W3:W66" si="2">SUM(F3+I3+L3+O3+R3+U3)</f>
        <v>1112629972.5799997</v>
      </c>
      <c r="X3" s="6">
        <v>139687347</v>
      </c>
      <c r="Y3" s="7">
        <v>70</v>
      </c>
      <c r="Z3" s="6">
        <v>199553352.86000001</v>
      </c>
      <c r="AA3" s="6">
        <f t="shared" ref="AA3:AA66" si="3">SUM(V3+X3)</f>
        <v>894999395</v>
      </c>
      <c r="AB3" s="6">
        <f t="shared" si="1"/>
        <v>1312183325.4399996</v>
      </c>
    </row>
    <row r="4" spans="1:28" x14ac:dyDescent="0.25">
      <c r="A4" s="4">
        <v>3</v>
      </c>
      <c r="B4" s="5" t="s">
        <v>30</v>
      </c>
      <c r="C4" s="4">
        <v>2014</v>
      </c>
      <c r="D4" s="6">
        <v>224953125</v>
      </c>
      <c r="E4" s="7">
        <v>70.91</v>
      </c>
      <c r="F4" s="6">
        <v>317237519.38999999</v>
      </c>
      <c r="G4" s="6">
        <v>9243600</v>
      </c>
      <c r="H4" s="7">
        <v>71.17</v>
      </c>
      <c r="I4" s="6">
        <v>12988056.77</v>
      </c>
      <c r="J4" s="6">
        <v>12739600</v>
      </c>
      <c r="K4" s="7">
        <v>71.17</v>
      </c>
      <c r="L4" s="6">
        <v>17900238.859999999</v>
      </c>
      <c r="M4" s="6">
        <v>9651200</v>
      </c>
      <c r="N4" s="7">
        <v>71.17</v>
      </c>
      <c r="O4" s="6">
        <v>13560769.99</v>
      </c>
      <c r="P4" s="6">
        <v>3081280</v>
      </c>
      <c r="Q4" s="7">
        <v>70</v>
      </c>
      <c r="R4" s="6">
        <v>4401828.57</v>
      </c>
      <c r="S4" s="6">
        <v>9700</v>
      </c>
      <c r="T4" s="7">
        <v>100</v>
      </c>
      <c r="U4" s="6">
        <v>9700</v>
      </c>
      <c r="V4" s="6">
        <f t="shared" si="0"/>
        <v>259678505</v>
      </c>
      <c r="W4" s="6">
        <f t="shared" si="2"/>
        <v>366098113.57999998</v>
      </c>
      <c r="X4" s="6">
        <v>38348679</v>
      </c>
      <c r="Y4" s="7">
        <v>70</v>
      </c>
      <c r="Z4" s="6">
        <v>54783827.140000001</v>
      </c>
      <c r="AA4" s="6">
        <f t="shared" si="3"/>
        <v>298027184</v>
      </c>
      <c r="AB4" s="6">
        <f t="shared" si="1"/>
        <v>420881940.71999997</v>
      </c>
    </row>
    <row r="5" spans="1:28" x14ac:dyDescent="0.25">
      <c r="A5" s="4">
        <v>4</v>
      </c>
      <c r="B5" s="5" t="s">
        <v>31</v>
      </c>
      <c r="C5" s="4">
        <v>2014</v>
      </c>
      <c r="D5" s="6">
        <v>1987872590</v>
      </c>
      <c r="E5" s="7">
        <v>69.94</v>
      </c>
      <c r="F5" s="6">
        <v>2842254203.5999999</v>
      </c>
      <c r="G5" s="6">
        <v>0</v>
      </c>
      <c r="H5" s="7">
        <v>69.88</v>
      </c>
      <c r="I5" s="6">
        <v>0</v>
      </c>
      <c r="J5" s="6">
        <v>323520200</v>
      </c>
      <c r="K5" s="7">
        <v>62.83</v>
      </c>
      <c r="L5" s="6">
        <v>514913576.31999999</v>
      </c>
      <c r="M5" s="6">
        <v>4663850</v>
      </c>
      <c r="N5" s="7">
        <v>63.02</v>
      </c>
      <c r="O5" s="6">
        <v>7400587.1200000001</v>
      </c>
      <c r="P5" s="6">
        <v>250140</v>
      </c>
      <c r="Q5" s="7">
        <v>70</v>
      </c>
      <c r="R5" s="6">
        <v>357342.86</v>
      </c>
      <c r="S5" s="6">
        <v>0</v>
      </c>
      <c r="T5" s="7">
        <v>100</v>
      </c>
      <c r="U5" s="6">
        <v>0</v>
      </c>
      <c r="V5" s="6">
        <f t="shared" si="0"/>
        <v>2316306780</v>
      </c>
      <c r="W5" s="6">
        <f t="shared" si="2"/>
        <v>3364925709.9000001</v>
      </c>
      <c r="X5" s="6">
        <v>261844860</v>
      </c>
      <c r="Y5" s="7">
        <v>70</v>
      </c>
      <c r="Z5" s="6">
        <v>374064085.70999998</v>
      </c>
      <c r="AA5" s="6">
        <f t="shared" si="3"/>
        <v>2578151640</v>
      </c>
      <c r="AB5" s="6">
        <f t="shared" si="1"/>
        <v>3738989795.6100001</v>
      </c>
    </row>
    <row r="6" spans="1:28" ht="25.5" x14ac:dyDescent="0.25">
      <c r="A6" s="4">
        <v>5</v>
      </c>
      <c r="B6" s="5" t="s">
        <v>32</v>
      </c>
      <c r="C6" s="4">
        <v>2014</v>
      </c>
      <c r="D6" s="6">
        <v>246355050</v>
      </c>
      <c r="E6" s="7">
        <v>68.959999999999994</v>
      </c>
      <c r="F6" s="6">
        <f>SUM(D6/(E6/100))</f>
        <v>357243401.97215778</v>
      </c>
      <c r="G6" s="6">
        <v>2173380</v>
      </c>
      <c r="H6" s="7">
        <v>68.819999999999993</v>
      </c>
      <c r="I6" s="6">
        <f>SUM(G6/(H6/100))</f>
        <v>3158064.5161290327</v>
      </c>
      <c r="J6" s="6">
        <v>15934790</v>
      </c>
      <c r="K6" s="7">
        <v>68.819999999999993</v>
      </c>
      <c r="L6" s="6">
        <f>SUM(J6/(K6/100))</f>
        <v>23154301.07526882</v>
      </c>
      <c r="M6" s="6">
        <v>2774960</v>
      </c>
      <c r="N6" s="7">
        <v>68.819999999999993</v>
      </c>
      <c r="O6" s="6">
        <f>SUM(M6/(N6/100))</f>
        <v>4032199.9418773619</v>
      </c>
      <c r="P6" s="6">
        <v>33894940</v>
      </c>
      <c r="Q6" s="7">
        <v>70</v>
      </c>
      <c r="R6" s="6">
        <v>48421342.859999999</v>
      </c>
      <c r="S6" s="6">
        <v>0</v>
      </c>
      <c r="T6" s="7">
        <v>100</v>
      </c>
      <c r="U6" s="6">
        <v>0</v>
      </c>
      <c r="V6" s="6">
        <f t="shared" si="0"/>
        <v>301133120</v>
      </c>
      <c r="W6" s="6">
        <f t="shared" si="2"/>
        <v>436009310.36543298</v>
      </c>
      <c r="X6" s="6">
        <v>40675345</v>
      </c>
      <c r="Y6" s="7">
        <v>70</v>
      </c>
      <c r="Z6" s="6">
        <v>58107635.710000001</v>
      </c>
      <c r="AA6" s="6">
        <f t="shared" si="3"/>
        <v>341808465</v>
      </c>
      <c r="AB6" s="6">
        <f t="shared" si="1"/>
        <v>494116946.07543296</v>
      </c>
    </row>
    <row r="7" spans="1:28" ht="25.5" x14ac:dyDescent="0.25">
      <c r="A7" s="4">
        <v>6</v>
      </c>
      <c r="B7" s="5" t="s">
        <v>33</v>
      </c>
      <c r="C7" s="4">
        <v>2014</v>
      </c>
      <c r="D7" s="6">
        <v>359966390</v>
      </c>
      <c r="E7" s="7">
        <v>74.569999999999993</v>
      </c>
      <c r="F7" s="6">
        <f t="shared" ref="F7:F70" si="4">SUM(D7/(E7/100))</f>
        <v>482722797.37159723</v>
      </c>
      <c r="G7" s="6">
        <v>732140</v>
      </c>
      <c r="H7" s="7">
        <v>73.63</v>
      </c>
      <c r="I7" s="6">
        <f t="shared" ref="I7:I70" si="5">SUM(G7/(H7/100))</f>
        <v>994350.12902349595</v>
      </c>
      <c r="J7" s="6">
        <v>44393325</v>
      </c>
      <c r="K7" s="7">
        <v>73.63</v>
      </c>
      <c r="L7" s="6">
        <f t="shared" ref="L7:L70" si="6">SUM(J7/(K7/100))</f>
        <v>60292441.939426869</v>
      </c>
      <c r="M7" s="6">
        <v>12384260</v>
      </c>
      <c r="N7" s="7">
        <v>65.13</v>
      </c>
      <c r="O7" s="6">
        <f t="shared" ref="O7:O70" si="7">SUM(M7/(N7/100))</f>
        <v>19014678.335636418</v>
      </c>
      <c r="P7" s="6">
        <v>195420</v>
      </c>
      <c r="Q7" s="7">
        <v>70</v>
      </c>
      <c r="R7" s="6">
        <v>279171.43</v>
      </c>
      <c r="S7" s="6">
        <v>0</v>
      </c>
      <c r="T7" s="7">
        <v>100</v>
      </c>
      <c r="U7" s="6">
        <v>0</v>
      </c>
      <c r="V7" s="6">
        <f t="shared" si="0"/>
        <v>417671535</v>
      </c>
      <c r="W7" s="6">
        <f t="shared" si="2"/>
        <v>563303439.20568395</v>
      </c>
      <c r="X7" s="6">
        <v>62625168</v>
      </c>
      <c r="Y7" s="7">
        <v>70</v>
      </c>
      <c r="Z7" s="6">
        <v>89464525.709999993</v>
      </c>
      <c r="AA7" s="6">
        <f t="shared" si="3"/>
        <v>480296703</v>
      </c>
      <c r="AB7" s="6">
        <f t="shared" si="1"/>
        <v>652767964.91568398</v>
      </c>
    </row>
    <row r="8" spans="1:28" x14ac:dyDescent="0.25">
      <c r="A8" s="4">
        <v>7</v>
      </c>
      <c r="B8" s="5" t="s">
        <v>34</v>
      </c>
      <c r="C8" s="4">
        <v>2014</v>
      </c>
      <c r="D8" s="6">
        <v>1393689900</v>
      </c>
      <c r="E8" s="7">
        <v>67.709999999999994</v>
      </c>
      <c r="F8" s="6">
        <f t="shared" si="4"/>
        <v>2058322108.9942403</v>
      </c>
      <c r="G8" s="6">
        <v>168100</v>
      </c>
      <c r="H8" s="7">
        <v>67.81</v>
      </c>
      <c r="I8" s="6">
        <f t="shared" si="5"/>
        <v>247898.54003834241</v>
      </c>
      <c r="J8" s="6">
        <v>380461923</v>
      </c>
      <c r="K8" s="7">
        <v>79.17</v>
      </c>
      <c r="L8" s="6">
        <f t="shared" si="6"/>
        <v>480563247.44221294</v>
      </c>
      <c r="M8" s="6">
        <v>24421450</v>
      </c>
      <c r="N8" s="7">
        <v>67.81</v>
      </c>
      <c r="O8" s="6">
        <f t="shared" si="7"/>
        <v>36014525.881138474</v>
      </c>
      <c r="P8" s="6">
        <v>11127800</v>
      </c>
      <c r="Q8" s="7">
        <v>70</v>
      </c>
      <c r="R8" s="6">
        <v>15896857.140000001</v>
      </c>
      <c r="S8" s="6">
        <v>0</v>
      </c>
      <c r="T8" s="7">
        <v>100</v>
      </c>
      <c r="U8" s="6">
        <v>0</v>
      </c>
      <c r="V8" s="6">
        <f t="shared" si="0"/>
        <v>1809869173</v>
      </c>
      <c r="W8" s="6">
        <f t="shared" si="2"/>
        <v>2591044637.9976296</v>
      </c>
      <c r="X8" s="6">
        <v>367802235</v>
      </c>
      <c r="Y8" s="7">
        <v>70</v>
      </c>
      <c r="Z8" s="6">
        <v>525431764.29000002</v>
      </c>
      <c r="AA8" s="6">
        <f t="shared" si="3"/>
        <v>2177671408</v>
      </c>
      <c r="AB8" s="6">
        <f t="shared" si="1"/>
        <v>3116476402.2876296</v>
      </c>
    </row>
    <row r="9" spans="1:28" x14ac:dyDescent="0.25">
      <c r="A9" s="4">
        <v>8</v>
      </c>
      <c r="B9" s="5" t="s">
        <v>35</v>
      </c>
      <c r="C9" s="4">
        <v>2014</v>
      </c>
      <c r="D9" s="6">
        <v>452295940</v>
      </c>
      <c r="E9" s="7">
        <v>65.790000000000006</v>
      </c>
      <c r="F9" s="6">
        <f t="shared" si="4"/>
        <v>687484328.92536855</v>
      </c>
      <c r="G9" s="6">
        <v>281380</v>
      </c>
      <c r="H9" s="7">
        <v>65.87</v>
      </c>
      <c r="I9" s="6">
        <f t="shared" si="5"/>
        <v>427174.73812054039</v>
      </c>
      <c r="J9" s="6">
        <v>29678305</v>
      </c>
      <c r="K9" s="7">
        <v>65.87</v>
      </c>
      <c r="L9" s="6">
        <f t="shared" si="6"/>
        <v>45055875.208744496</v>
      </c>
      <c r="M9" s="6">
        <v>3343310</v>
      </c>
      <c r="N9" s="7">
        <v>114.86</v>
      </c>
      <c r="O9" s="6">
        <f t="shared" si="7"/>
        <v>2910769.6325962041</v>
      </c>
      <c r="P9" s="6">
        <v>243170</v>
      </c>
      <c r="Q9" s="7">
        <v>70</v>
      </c>
      <c r="R9" s="6">
        <v>347385.71</v>
      </c>
      <c r="S9" s="6">
        <v>0</v>
      </c>
      <c r="T9" s="7">
        <v>100</v>
      </c>
      <c r="U9" s="6">
        <v>0</v>
      </c>
      <c r="V9" s="6">
        <f t="shared" si="0"/>
        <v>485842105</v>
      </c>
      <c r="W9" s="6">
        <f t="shared" si="2"/>
        <v>736225534.21482992</v>
      </c>
      <c r="X9" s="6">
        <v>65674066</v>
      </c>
      <c r="Y9" s="7">
        <v>70</v>
      </c>
      <c r="Z9" s="6">
        <v>93820094.290000007</v>
      </c>
      <c r="AA9" s="6">
        <f t="shared" si="3"/>
        <v>551516171</v>
      </c>
      <c r="AB9" s="6">
        <f t="shared" si="1"/>
        <v>830045628.50482988</v>
      </c>
    </row>
    <row r="10" spans="1:28" x14ac:dyDescent="0.25">
      <c r="A10" s="4">
        <v>9</v>
      </c>
      <c r="B10" s="5" t="s">
        <v>36</v>
      </c>
      <c r="C10" s="4">
        <v>2014</v>
      </c>
      <c r="D10" s="6">
        <v>1282894950</v>
      </c>
      <c r="E10" s="7">
        <v>66.98</v>
      </c>
      <c r="F10" s="6">
        <f t="shared" si="4"/>
        <v>1915340325.4702895</v>
      </c>
      <c r="G10" s="6">
        <v>20582040</v>
      </c>
      <c r="H10" s="7">
        <v>66.900000000000006</v>
      </c>
      <c r="I10" s="6">
        <f t="shared" si="5"/>
        <v>30765381.165919282</v>
      </c>
      <c r="J10" s="6">
        <v>274407210</v>
      </c>
      <c r="K10" s="7">
        <v>65.5</v>
      </c>
      <c r="L10" s="6">
        <f t="shared" si="6"/>
        <v>418942305.34351146</v>
      </c>
      <c r="M10" s="6">
        <v>35058720</v>
      </c>
      <c r="N10" s="7">
        <v>56</v>
      </c>
      <c r="O10" s="6">
        <f t="shared" si="7"/>
        <v>62604857.142857134</v>
      </c>
      <c r="P10" s="6">
        <v>6266590</v>
      </c>
      <c r="Q10" s="7">
        <v>70</v>
      </c>
      <c r="R10" s="6">
        <v>8952271.4299999997</v>
      </c>
      <c r="S10" s="6">
        <v>0</v>
      </c>
      <c r="T10" s="7">
        <v>100</v>
      </c>
      <c r="U10" s="6">
        <v>0</v>
      </c>
      <c r="V10" s="6">
        <f t="shared" si="0"/>
        <v>1619209510</v>
      </c>
      <c r="W10" s="6">
        <f t="shared" si="2"/>
        <v>2436605140.552577</v>
      </c>
      <c r="X10" s="6">
        <v>271312410</v>
      </c>
      <c r="Y10" s="7">
        <v>70</v>
      </c>
      <c r="Z10" s="6">
        <v>387589157.13999999</v>
      </c>
      <c r="AA10" s="6">
        <f t="shared" si="3"/>
        <v>1890521920</v>
      </c>
      <c r="AB10" s="6">
        <f t="shared" si="1"/>
        <v>2824194297.6925769</v>
      </c>
    </row>
    <row r="11" spans="1:28" ht="25.5" x14ac:dyDescent="0.25">
      <c r="A11" s="4">
        <v>10</v>
      </c>
      <c r="B11" s="5" t="s">
        <v>37</v>
      </c>
      <c r="C11" s="4">
        <v>2014</v>
      </c>
      <c r="D11" s="6">
        <v>296015450</v>
      </c>
      <c r="E11" s="7">
        <v>71.11</v>
      </c>
      <c r="F11" s="6">
        <f t="shared" si="4"/>
        <v>416278230.90985799</v>
      </c>
      <c r="G11" s="6">
        <v>0</v>
      </c>
      <c r="H11" s="7">
        <v>71.11</v>
      </c>
      <c r="I11" s="6">
        <f t="shared" si="5"/>
        <v>0</v>
      </c>
      <c r="J11" s="6">
        <v>22310310</v>
      </c>
      <c r="K11" s="7">
        <v>71.11</v>
      </c>
      <c r="L11" s="6">
        <f t="shared" si="6"/>
        <v>31374363.661932219</v>
      </c>
      <c r="M11" s="6">
        <v>7347400</v>
      </c>
      <c r="N11" s="7">
        <v>71.11</v>
      </c>
      <c r="O11" s="6">
        <f t="shared" si="7"/>
        <v>10332442.6944171</v>
      </c>
      <c r="P11" s="6">
        <v>1468930</v>
      </c>
      <c r="Q11" s="7">
        <v>70</v>
      </c>
      <c r="R11" s="6">
        <v>2098471.4300000002</v>
      </c>
      <c r="S11" s="6">
        <v>0</v>
      </c>
      <c r="T11" s="7">
        <v>100</v>
      </c>
      <c r="U11" s="6">
        <v>0</v>
      </c>
      <c r="V11" s="6">
        <f t="shared" si="0"/>
        <v>327142090</v>
      </c>
      <c r="W11" s="6">
        <f t="shared" si="2"/>
        <v>460083508.69620734</v>
      </c>
      <c r="X11" s="6">
        <v>40574607</v>
      </c>
      <c r="Y11" s="7">
        <v>70</v>
      </c>
      <c r="Z11" s="6">
        <v>57963724.289999999</v>
      </c>
      <c r="AA11" s="6">
        <f t="shared" si="3"/>
        <v>367716697</v>
      </c>
      <c r="AB11" s="6">
        <f t="shared" si="1"/>
        <v>518047232.98620737</v>
      </c>
    </row>
    <row r="12" spans="1:28" ht="25.5" x14ac:dyDescent="0.25">
      <c r="A12" s="4">
        <v>11</v>
      </c>
      <c r="B12" s="5" t="s">
        <v>38</v>
      </c>
      <c r="C12" s="4">
        <v>2014</v>
      </c>
      <c r="D12" s="6">
        <v>1008758960</v>
      </c>
      <c r="E12" s="7">
        <v>70</v>
      </c>
      <c r="F12" s="6">
        <f t="shared" si="4"/>
        <v>1441084228.5714288</v>
      </c>
      <c r="G12" s="6">
        <v>120391320</v>
      </c>
      <c r="H12" s="7">
        <v>70</v>
      </c>
      <c r="I12" s="6">
        <f t="shared" si="5"/>
        <v>171987600</v>
      </c>
      <c r="J12" s="6">
        <v>468907338</v>
      </c>
      <c r="K12" s="7">
        <v>70</v>
      </c>
      <c r="L12" s="6">
        <f t="shared" si="6"/>
        <v>669867625.71428573</v>
      </c>
      <c r="M12" s="6">
        <v>3683420</v>
      </c>
      <c r="N12" s="7">
        <v>70</v>
      </c>
      <c r="O12" s="6">
        <f t="shared" si="7"/>
        <v>5262028.5714285718</v>
      </c>
      <c r="P12" s="6">
        <v>747420</v>
      </c>
      <c r="Q12" s="7">
        <v>70</v>
      </c>
      <c r="R12" s="6">
        <v>1067742.8600000001</v>
      </c>
      <c r="S12" s="6">
        <v>0</v>
      </c>
      <c r="T12" s="7">
        <v>100</v>
      </c>
      <c r="U12" s="6">
        <v>0</v>
      </c>
      <c r="V12" s="6">
        <f t="shared" si="0"/>
        <v>1602488458</v>
      </c>
      <c r="W12" s="6">
        <f t="shared" si="2"/>
        <v>2289269225.7171435</v>
      </c>
      <c r="X12" s="6">
        <v>431859402</v>
      </c>
      <c r="Y12" s="7">
        <v>70</v>
      </c>
      <c r="Z12" s="6">
        <v>616942002.86000001</v>
      </c>
      <c r="AA12" s="6">
        <f t="shared" si="3"/>
        <v>2034347860</v>
      </c>
      <c r="AB12" s="6">
        <f t="shared" si="1"/>
        <v>2906211228.5771437</v>
      </c>
    </row>
    <row r="13" spans="1:28" x14ac:dyDescent="0.25">
      <c r="A13" s="4">
        <v>12</v>
      </c>
      <c r="B13" s="5" t="s">
        <v>39</v>
      </c>
      <c r="C13" s="4">
        <v>2014</v>
      </c>
      <c r="D13" s="6">
        <v>337579750</v>
      </c>
      <c r="E13" s="7">
        <v>69.31</v>
      </c>
      <c r="F13" s="6">
        <f t="shared" si="4"/>
        <v>487057783.86957145</v>
      </c>
      <c r="G13" s="6">
        <v>2793300</v>
      </c>
      <c r="H13" s="7">
        <v>69.37</v>
      </c>
      <c r="I13" s="6">
        <f t="shared" si="5"/>
        <v>4026668.5887271147</v>
      </c>
      <c r="J13" s="6">
        <v>20541590</v>
      </c>
      <c r="K13" s="7">
        <v>69.37</v>
      </c>
      <c r="L13" s="6">
        <f t="shared" si="6"/>
        <v>29611633.270866364</v>
      </c>
      <c r="M13" s="6">
        <v>8495890</v>
      </c>
      <c r="N13" s="7">
        <v>86.59</v>
      </c>
      <c r="O13" s="6">
        <f t="shared" si="7"/>
        <v>9811629.5184201412</v>
      </c>
      <c r="P13" s="6">
        <v>10438260</v>
      </c>
      <c r="Q13" s="7">
        <v>70</v>
      </c>
      <c r="R13" s="6">
        <v>14911800</v>
      </c>
      <c r="S13" s="6">
        <v>0</v>
      </c>
      <c r="T13" s="7">
        <v>100</v>
      </c>
      <c r="U13" s="6">
        <v>0</v>
      </c>
      <c r="V13" s="6">
        <f t="shared" si="0"/>
        <v>379848790</v>
      </c>
      <c r="W13" s="6">
        <f t="shared" si="2"/>
        <v>545419515.24758506</v>
      </c>
      <c r="X13" s="6">
        <v>48924143</v>
      </c>
      <c r="Y13" s="7">
        <v>70</v>
      </c>
      <c r="Z13" s="6">
        <v>69891632.859999999</v>
      </c>
      <c r="AA13" s="6">
        <f t="shared" si="3"/>
        <v>428772933</v>
      </c>
      <c r="AB13" s="6">
        <f t="shared" si="1"/>
        <v>615311148.10758507</v>
      </c>
    </row>
    <row r="14" spans="1:28" x14ac:dyDescent="0.25">
      <c r="A14" s="4">
        <v>13</v>
      </c>
      <c r="B14" s="5" t="s">
        <v>40</v>
      </c>
      <c r="C14" s="4">
        <v>2014</v>
      </c>
      <c r="D14" s="6">
        <v>139223190</v>
      </c>
      <c r="E14" s="7">
        <v>74.3</v>
      </c>
      <c r="F14" s="6">
        <f t="shared" si="4"/>
        <v>187379798.11574697</v>
      </c>
      <c r="G14" s="6">
        <v>971750</v>
      </c>
      <c r="H14" s="7">
        <v>74.3</v>
      </c>
      <c r="I14" s="6">
        <f t="shared" si="5"/>
        <v>1307873.4858681024</v>
      </c>
      <c r="J14" s="6">
        <v>32513140</v>
      </c>
      <c r="K14" s="7">
        <v>73.94</v>
      </c>
      <c r="L14" s="6">
        <f t="shared" si="6"/>
        <v>43972328.915336765</v>
      </c>
      <c r="M14" s="6">
        <v>6014300</v>
      </c>
      <c r="N14" s="7">
        <v>74.3</v>
      </c>
      <c r="O14" s="6">
        <f t="shared" si="7"/>
        <v>8094616.4199192468</v>
      </c>
      <c r="P14" s="6">
        <v>2379830</v>
      </c>
      <c r="Q14" s="7">
        <v>70</v>
      </c>
      <c r="R14" s="6">
        <v>3399757.14</v>
      </c>
      <c r="S14" s="6">
        <v>0</v>
      </c>
      <c r="T14" s="7">
        <v>100</v>
      </c>
      <c r="U14" s="6">
        <v>0</v>
      </c>
      <c r="V14" s="6">
        <f t="shared" si="0"/>
        <v>181102210</v>
      </c>
      <c r="W14" s="6">
        <f t="shared" si="2"/>
        <v>244154374.07687107</v>
      </c>
      <c r="X14" s="6">
        <v>39050767</v>
      </c>
      <c r="Y14" s="7">
        <v>70</v>
      </c>
      <c r="Z14" s="6">
        <v>55786810</v>
      </c>
      <c r="AA14" s="6">
        <f t="shared" si="3"/>
        <v>220152977</v>
      </c>
      <c r="AB14" s="6">
        <f t="shared" si="1"/>
        <v>299941184.07687104</v>
      </c>
    </row>
    <row r="15" spans="1:28" x14ac:dyDescent="0.25">
      <c r="A15" s="4">
        <v>14</v>
      </c>
      <c r="B15" s="5" t="s">
        <v>41</v>
      </c>
      <c r="C15" s="4">
        <v>2014</v>
      </c>
      <c r="D15" s="6">
        <v>2581218110</v>
      </c>
      <c r="E15" s="7">
        <v>70</v>
      </c>
      <c r="F15" s="6">
        <f t="shared" si="4"/>
        <v>3687454442.8571429</v>
      </c>
      <c r="G15" s="6">
        <v>48451840</v>
      </c>
      <c r="H15" s="7">
        <v>70</v>
      </c>
      <c r="I15" s="6">
        <f t="shared" si="5"/>
        <v>69216914.285714284</v>
      </c>
      <c r="J15" s="6">
        <v>467468500</v>
      </c>
      <c r="K15" s="7">
        <v>70</v>
      </c>
      <c r="L15" s="6">
        <f t="shared" si="6"/>
        <v>667812142.85714293</v>
      </c>
      <c r="M15" s="6">
        <v>16652500</v>
      </c>
      <c r="N15" s="7">
        <v>70</v>
      </c>
      <c r="O15" s="6">
        <f t="shared" si="7"/>
        <v>23789285.714285716</v>
      </c>
      <c r="P15" s="6">
        <v>639350</v>
      </c>
      <c r="Q15" s="7">
        <v>70</v>
      </c>
      <c r="R15" s="6">
        <v>913357.14</v>
      </c>
      <c r="S15" s="6">
        <v>0</v>
      </c>
      <c r="T15" s="7">
        <v>100</v>
      </c>
      <c r="U15" s="6">
        <v>0</v>
      </c>
      <c r="V15" s="6">
        <f t="shared" si="0"/>
        <v>3114430300</v>
      </c>
      <c r="W15" s="6">
        <f t="shared" si="2"/>
        <v>4449186142.8542862</v>
      </c>
      <c r="X15" s="6">
        <v>372616578</v>
      </c>
      <c r="Y15" s="7">
        <v>70</v>
      </c>
      <c r="Z15" s="6">
        <v>532309397.13999999</v>
      </c>
      <c r="AA15" s="6">
        <f t="shared" si="3"/>
        <v>3487046878</v>
      </c>
      <c r="AB15" s="6">
        <f t="shared" si="1"/>
        <v>4981495539.9942865</v>
      </c>
    </row>
    <row r="16" spans="1:28" ht="25.5" x14ac:dyDescent="0.25">
      <c r="A16" s="4">
        <v>15</v>
      </c>
      <c r="B16" s="5" t="s">
        <v>42</v>
      </c>
      <c r="C16" s="4">
        <v>2014</v>
      </c>
      <c r="D16" s="6">
        <v>4082557216</v>
      </c>
      <c r="E16" s="7">
        <v>87.17</v>
      </c>
      <c r="F16" s="6">
        <f t="shared" si="4"/>
        <v>4683442945.9676495</v>
      </c>
      <c r="G16" s="6">
        <v>315822885</v>
      </c>
      <c r="H16" s="7">
        <v>79.33</v>
      </c>
      <c r="I16" s="6">
        <f t="shared" si="5"/>
        <v>398112800.95802343</v>
      </c>
      <c r="J16" s="6">
        <v>1480696910</v>
      </c>
      <c r="K16" s="7">
        <v>77.2</v>
      </c>
      <c r="L16" s="6">
        <f t="shared" si="6"/>
        <v>1918001178.7564766</v>
      </c>
      <c r="M16" s="6">
        <v>86881854</v>
      </c>
      <c r="N16" s="7">
        <v>82.14</v>
      </c>
      <c r="O16" s="6">
        <f t="shared" si="7"/>
        <v>105772892.62235208</v>
      </c>
      <c r="P16" s="6">
        <v>0</v>
      </c>
      <c r="Q16" s="7">
        <v>70</v>
      </c>
      <c r="R16" s="6">
        <v>0</v>
      </c>
      <c r="S16" s="6">
        <v>0</v>
      </c>
      <c r="T16" s="7">
        <v>100</v>
      </c>
      <c r="U16" s="6">
        <v>0</v>
      </c>
      <c r="V16" s="6">
        <f t="shared" si="0"/>
        <v>5965958865</v>
      </c>
      <c r="W16" s="6">
        <f t="shared" si="2"/>
        <v>7105329818.3045006</v>
      </c>
      <c r="X16" s="6">
        <v>1180019795</v>
      </c>
      <c r="Y16" s="7">
        <v>70</v>
      </c>
      <c r="Z16" s="6">
        <v>1685742564.29</v>
      </c>
      <c r="AA16" s="6">
        <f t="shared" si="3"/>
        <v>7145978660</v>
      </c>
      <c r="AB16" s="6">
        <f t="shared" si="1"/>
        <v>8791072382.5945015</v>
      </c>
    </row>
    <row r="17" spans="1:28" ht="25.5" x14ac:dyDescent="0.25">
      <c r="A17" s="4">
        <v>16</v>
      </c>
      <c r="B17" s="5" t="s">
        <v>43</v>
      </c>
      <c r="C17" s="4">
        <v>2014</v>
      </c>
      <c r="D17" s="6">
        <v>341063452</v>
      </c>
      <c r="E17" s="7">
        <v>77.38</v>
      </c>
      <c r="F17" s="6">
        <f t="shared" si="4"/>
        <v>440764347.37658316</v>
      </c>
      <c r="G17" s="6">
        <v>0</v>
      </c>
      <c r="H17" s="7">
        <v>77.38</v>
      </c>
      <c r="I17" s="6">
        <f t="shared" si="5"/>
        <v>0</v>
      </c>
      <c r="J17" s="6">
        <v>4123400</v>
      </c>
      <c r="K17" s="7">
        <v>77.38</v>
      </c>
      <c r="L17" s="6">
        <f t="shared" si="6"/>
        <v>5328767.1232876712</v>
      </c>
      <c r="M17" s="6">
        <v>19635600</v>
      </c>
      <c r="N17" s="7">
        <v>77.38</v>
      </c>
      <c r="O17" s="6">
        <f t="shared" si="7"/>
        <v>25375549.23752908</v>
      </c>
      <c r="P17" s="6">
        <v>3668170</v>
      </c>
      <c r="Q17" s="7">
        <v>70</v>
      </c>
      <c r="R17" s="6">
        <v>5240242.8600000003</v>
      </c>
      <c r="S17" s="6">
        <v>0</v>
      </c>
      <c r="T17" s="7">
        <v>100</v>
      </c>
      <c r="U17" s="6">
        <v>0</v>
      </c>
      <c r="V17" s="6">
        <f t="shared" si="0"/>
        <v>368490622</v>
      </c>
      <c r="W17" s="6">
        <f t="shared" si="2"/>
        <v>476708906.59739995</v>
      </c>
      <c r="X17" s="6">
        <v>22281842</v>
      </c>
      <c r="Y17" s="7">
        <v>70</v>
      </c>
      <c r="Z17" s="6">
        <v>31831202.859999999</v>
      </c>
      <c r="AA17" s="6">
        <f t="shared" si="3"/>
        <v>390772464</v>
      </c>
      <c r="AB17" s="6">
        <f t="shared" si="1"/>
        <v>508540109.45739996</v>
      </c>
    </row>
    <row r="18" spans="1:28" x14ac:dyDescent="0.25">
      <c r="A18" s="4">
        <v>17</v>
      </c>
      <c r="B18" s="5" t="s">
        <v>44</v>
      </c>
      <c r="C18" s="4">
        <v>2014</v>
      </c>
      <c r="D18" s="6">
        <v>2345957440</v>
      </c>
      <c r="E18" s="7">
        <v>69.930000000000007</v>
      </c>
      <c r="F18" s="6">
        <f t="shared" si="4"/>
        <v>3354722493.9224939</v>
      </c>
      <c r="G18" s="6">
        <v>136169680</v>
      </c>
      <c r="H18" s="7">
        <v>69.89</v>
      </c>
      <c r="I18" s="6">
        <f t="shared" si="5"/>
        <v>194834282.44384032</v>
      </c>
      <c r="J18" s="6">
        <v>674814513</v>
      </c>
      <c r="K18" s="7">
        <v>75.319999999999993</v>
      </c>
      <c r="L18" s="6">
        <f t="shared" si="6"/>
        <v>895930049.12373877</v>
      </c>
      <c r="M18" s="6">
        <v>32973080</v>
      </c>
      <c r="N18" s="7">
        <v>59.22</v>
      </c>
      <c r="O18" s="6">
        <f t="shared" si="7"/>
        <v>55678959.810874708</v>
      </c>
      <c r="P18" s="6">
        <v>794240</v>
      </c>
      <c r="Q18" s="7">
        <v>70</v>
      </c>
      <c r="R18" s="6">
        <v>1134628.57</v>
      </c>
      <c r="S18" s="6">
        <v>0</v>
      </c>
      <c r="T18" s="7">
        <v>100</v>
      </c>
      <c r="U18" s="6">
        <v>0</v>
      </c>
      <c r="V18" s="6">
        <f t="shared" si="0"/>
        <v>3190708953</v>
      </c>
      <c r="W18" s="6">
        <f t="shared" si="2"/>
        <v>4502300413.8709478</v>
      </c>
      <c r="X18" s="6">
        <v>638753953</v>
      </c>
      <c r="Y18" s="7">
        <v>70</v>
      </c>
      <c r="Z18" s="6">
        <v>912505647.13999999</v>
      </c>
      <c r="AA18" s="6">
        <f t="shared" si="3"/>
        <v>3829462906</v>
      </c>
      <c r="AB18" s="6">
        <f t="shared" si="1"/>
        <v>5414806061.0109482</v>
      </c>
    </row>
    <row r="19" spans="1:28" x14ac:dyDescent="0.25">
      <c r="A19" s="4">
        <v>18</v>
      </c>
      <c r="B19" s="5" t="s">
        <v>45</v>
      </c>
      <c r="C19" s="4">
        <v>2014</v>
      </c>
      <c r="D19" s="6">
        <v>1584767196</v>
      </c>
      <c r="E19" s="7">
        <v>68.819999999999993</v>
      </c>
      <c r="F19" s="6">
        <f t="shared" si="4"/>
        <v>2302771281.6041851</v>
      </c>
      <c r="G19" s="6">
        <v>11552440</v>
      </c>
      <c r="H19" s="7">
        <v>69.260000000000005</v>
      </c>
      <c r="I19" s="6">
        <f t="shared" si="5"/>
        <v>16679815.189142359</v>
      </c>
      <c r="J19" s="6">
        <v>342513750</v>
      </c>
      <c r="K19" s="7">
        <v>83.06</v>
      </c>
      <c r="L19" s="6">
        <f t="shared" si="6"/>
        <v>412369070.55140859</v>
      </c>
      <c r="M19" s="6">
        <v>41707040</v>
      </c>
      <c r="N19" s="7">
        <v>80.02</v>
      </c>
      <c r="O19" s="6">
        <f t="shared" si="7"/>
        <v>52120769.807548121</v>
      </c>
      <c r="P19" s="6">
        <v>55510</v>
      </c>
      <c r="Q19" s="7">
        <v>70</v>
      </c>
      <c r="R19" s="6">
        <v>79300</v>
      </c>
      <c r="S19" s="6">
        <v>0</v>
      </c>
      <c r="T19" s="7">
        <v>100</v>
      </c>
      <c r="U19" s="6">
        <v>0</v>
      </c>
      <c r="V19" s="6">
        <f t="shared" si="0"/>
        <v>1980595936</v>
      </c>
      <c r="W19" s="6">
        <f t="shared" si="2"/>
        <v>2784020237.1522841</v>
      </c>
      <c r="X19" s="6">
        <v>259858210</v>
      </c>
      <c r="Y19" s="7">
        <v>70</v>
      </c>
      <c r="Z19" s="6">
        <v>371226014.29000002</v>
      </c>
      <c r="AA19" s="6">
        <f t="shared" si="3"/>
        <v>2240454146</v>
      </c>
      <c r="AB19" s="6">
        <f t="shared" si="1"/>
        <v>3155246251.4422841</v>
      </c>
    </row>
    <row r="20" spans="1:28" x14ac:dyDescent="0.25">
      <c r="A20" s="4">
        <v>19</v>
      </c>
      <c r="B20" s="5" t="s">
        <v>46</v>
      </c>
      <c r="C20" s="4">
        <v>2014</v>
      </c>
      <c r="D20" s="6">
        <v>398068070</v>
      </c>
      <c r="E20" s="7">
        <v>75.06</v>
      </c>
      <c r="F20" s="6">
        <f t="shared" si="4"/>
        <v>530333160.13855577</v>
      </c>
      <c r="G20" s="6">
        <v>15336400</v>
      </c>
      <c r="H20" s="7">
        <v>75.42</v>
      </c>
      <c r="I20" s="6">
        <f t="shared" si="5"/>
        <v>20334659.241580483</v>
      </c>
      <c r="J20" s="6">
        <v>50723540</v>
      </c>
      <c r="K20" s="7">
        <v>75.42</v>
      </c>
      <c r="L20" s="6">
        <f t="shared" si="6"/>
        <v>67254760.010607272</v>
      </c>
      <c r="M20" s="6">
        <v>14185400</v>
      </c>
      <c r="N20" s="7">
        <v>77.83</v>
      </c>
      <c r="O20" s="6">
        <f t="shared" si="7"/>
        <v>18226133.881536681</v>
      </c>
      <c r="P20" s="6">
        <v>2286850</v>
      </c>
      <c r="Q20" s="7">
        <v>70</v>
      </c>
      <c r="R20" s="6">
        <v>3266928.57</v>
      </c>
      <c r="S20" s="6">
        <v>430</v>
      </c>
      <c r="T20" s="7">
        <v>100</v>
      </c>
      <c r="U20" s="6">
        <v>430</v>
      </c>
      <c r="V20" s="6">
        <f t="shared" si="0"/>
        <v>480600690</v>
      </c>
      <c r="W20" s="6">
        <f t="shared" si="2"/>
        <v>639416071.84228027</v>
      </c>
      <c r="X20" s="6">
        <v>73887007</v>
      </c>
      <c r="Y20" s="7">
        <v>70</v>
      </c>
      <c r="Z20" s="6">
        <v>105552867.14</v>
      </c>
      <c r="AA20" s="6">
        <f t="shared" si="3"/>
        <v>554487697</v>
      </c>
      <c r="AB20" s="6">
        <f t="shared" si="1"/>
        <v>744968938.98228025</v>
      </c>
    </row>
    <row r="21" spans="1:28" ht="25.5" x14ac:dyDescent="0.25">
      <c r="A21" s="4">
        <v>20</v>
      </c>
      <c r="B21" s="5" t="s">
        <v>47</v>
      </c>
      <c r="C21" s="4">
        <v>2014</v>
      </c>
      <c r="D21" s="6">
        <v>737340650</v>
      </c>
      <c r="E21" s="7">
        <v>68.31</v>
      </c>
      <c r="F21" s="6">
        <f t="shared" si="4"/>
        <v>1079403674.4254136</v>
      </c>
      <c r="G21" s="6">
        <v>1888460</v>
      </c>
      <c r="H21" s="7">
        <v>68.31</v>
      </c>
      <c r="I21" s="6">
        <f t="shared" si="5"/>
        <v>2764543.9906309471</v>
      </c>
      <c r="J21" s="6">
        <v>15715090</v>
      </c>
      <c r="K21" s="7">
        <v>68.31</v>
      </c>
      <c r="L21" s="6">
        <f t="shared" si="6"/>
        <v>23005548.235983018</v>
      </c>
      <c r="M21" s="6">
        <v>19194811</v>
      </c>
      <c r="N21" s="7">
        <v>82.15</v>
      </c>
      <c r="O21" s="6">
        <f t="shared" si="7"/>
        <v>23365564.211807668</v>
      </c>
      <c r="P21" s="6">
        <v>26941950</v>
      </c>
      <c r="Q21" s="7">
        <v>70</v>
      </c>
      <c r="R21" s="6">
        <v>38488500</v>
      </c>
      <c r="S21" s="6">
        <v>0</v>
      </c>
      <c r="T21" s="7">
        <v>100</v>
      </c>
      <c r="U21" s="6">
        <v>0</v>
      </c>
      <c r="V21" s="6">
        <f t="shared" si="0"/>
        <v>801080961</v>
      </c>
      <c r="W21" s="6">
        <f t="shared" si="2"/>
        <v>1167027830.8638353</v>
      </c>
      <c r="X21" s="6">
        <v>98392322</v>
      </c>
      <c r="Y21" s="7">
        <v>70</v>
      </c>
      <c r="Z21" s="6">
        <v>140560460</v>
      </c>
      <c r="AA21" s="6">
        <f t="shared" si="3"/>
        <v>899473283</v>
      </c>
      <c r="AB21" s="6">
        <f t="shared" si="1"/>
        <v>1307588290.8638353</v>
      </c>
    </row>
    <row r="22" spans="1:28" x14ac:dyDescent="0.25">
      <c r="A22" s="4">
        <v>21</v>
      </c>
      <c r="B22" s="5" t="s">
        <v>48</v>
      </c>
      <c r="C22" s="4">
        <v>2014</v>
      </c>
      <c r="D22" s="6">
        <v>103400300</v>
      </c>
      <c r="E22" s="7">
        <v>71.819999999999993</v>
      </c>
      <c r="F22" s="6">
        <f t="shared" si="4"/>
        <v>143971456.41882485</v>
      </c>
      <c r="G22" s="6">
        <v>0</v>
      </c>
      <c r="H22" s="7">
        <v>71.819999999999993</v>
      </c>
      <c r="I22" s="6">
        <f t="shared" si="5"/>
        <v>0</v>
      </c>
      <c r="J22" s="6">
        <v>15776350</v>
      </c>
      <c r="K22" s="7">
        <v>71.819999999999993</v>
      </c>
      <c r="L22" s="6">
        <f t="shared" si="6"/>
        <v>21966513.505987193</v>
      </c>
      <c r="M22" s="6">
        <v>12600</v>
      </c>
      <c r="N22" s="7">
        <v>71.819999999999993</v>
      </c>
      <c r="O22" s="6">
        <f t="shared" si="7"/>
        <v>17543.859649122809</v>
      </c>
      <c r="P22" s="6">
        <v>33100100</v>
      </c>
      <c r="Q22" s="7">
        <v>70</v>
      </c>
      <c r="R22" s="6">
        <v>47285857.140000001</v>
      </c>
      <c r="S22" s="6">
        <v>0</v>
      </c>
      <c r="T22" s="7">
        <v>100</v>
      </c>
      <c r="U22" s="6">
        <v>0</v>
      </c>
      <c r="V22" s="6">
        <f t="shared" si="0"/>
        <v>152289350</v>
      </c>
      <c r="W22" s="6">
        <f t="shared" si="2"/>
        <v>213241370.92446119</v>
      </c>
      <c r="X22" s="6">
        <v>20264750</v>
      </c>
      <c r="Y22" s="7">
        <v>70</v>
      </c>
      <c r="Z22" s="6">
        <v>28949642.859999999</v>
      </c>
      <c r="AA22" s="6">
        <f t="shared" si="3"/>
        <v>172554100</v>
      </c>
      <c r="AB22" s="6">
        <f t="shared" si="1"/>
        <v>242191013.7844612</v>
      </c>
    </row>
    <row r="23" spans="1:28" ht="25.5" x14ac:dyDescent="0.25">
      <c r="A23" s="4">
        <v>22</v>
      </c>
      <c r="B23" s="5" t="s">
        <v>49</v>
      </c>
      <c r="C23" s="4">
        <v>2014</v>
      </c>
      <c r="D23" s="6">
        <v>305008256</v>
      </c>
      <c r="E23" s="7">
        <v>76.569999999999993</v>
      </c>
      <c r="F23" s="6">
        <f t="shared" si="4"/>
        <v>398339109.31174093</v>
      </c>
      <c r="G23" s="6">
        <v>1653600</v>
      </c>
      <c r="H23" s="7">
        <v>76.88</v>
      </c>
      <c r="I23" s="6">
        <f t="shared" si="5"/>
        <v>2150884.4953173781</v>
      </c>
      <c r="J23" s="6">
        <v>18886880</v>
      </c>
      <c r="K23" s="7">
        <v>76.88</v>
      </c>
      <c r="L23" s="6">
        <f t="shared" si="6"/>
        <v>24566701.352757547</v>
      </c>
      <c r="M23" s="6">
        <v>15236050</v>
      </c>
      <c r="N23" s="7">
        <v>76.88</v>
      </c>
      <c r="O23" s="6">
        <f t="shared" si="7"/>
        <v>19817963.059313219</v>
      </c>
      <c r="P23" s="6">
        <v>3991430</v>
      </c>
      <c r="Q23" s="7">
        <v>70</v>
      </c>
      <c r="R23" s="6">
        <v>5702042.8600000003</v>
      </c>
      <c r="S23" s="6">
        <v>300</v>
      </c>
      <c r="T23" s="7">
        <v>100</v>
      </c>
      <c r="U23" s="6">
        <v>300</v>
      </c>
      <c r="V23" s="6">
        <f t="shared" si="0"/>
        <v>344776516</v>
      </c>
      <c r="W23" s="6">
        <f t="shared" si="2"/>
        <v>450577001.07912916</v>
      </c>
      <c r="X23" s="6">
        <v>48226460</v>
      </c>
      <c r="Y23" s="7">
        <v>70</v>
      </c>
      <c r="Z23" s="6">
        <v>68894942.859999999</v>
      </c>
      <c r="AA23" s="6">
        <f t="shared" si="3"/>
        <v>393002976</v>
      </c>
      <c r="AB23" s="6">
        <f t="shared" si="1"/>
        <v>519471943.93912917</v>
      </c>
    </row>
    <row r="24" spans="1:28" x14ac:dyDescent="0.25">
      <c r="A24" s="4">
        <v>23</v>
      </c>
      <c r="B24" s="5" t="s">
        <v>50</v>
      </c>
      <c r="C24" s="4">
        <v>2014</v>
      </c>
      <c r="D24" s="6">
        <v>820074900</v>
      </c>
      <c r="E24" s="7">
        <v>72.599999999999994</v>
      </c>
      <c r="F24" s="6">
        <f t="shared" si="4"/>
        <v>1129579752.0661156</v>
      </c>
      <c r="G24" s="6">
        <v>6362950</v>
      </c>
      <c r="H24" s="7">
        <v>72.510000000000005</v>
      </c>
      <c r="I24" s="6">
        <f t="shared" si="5"/>
        <v>8775272.3762239683</v>
      </c>
      <c r="J24" s="6">
        <v>141552390</v>
      </c>
      <c r="K24" s="7">
        <v>68.069999999999993</v>
      </c>
      <c r="L24" s="6">
        <f t="shared" si="6"/>
        <v>207951211.98765978</v>
      </c>
      <c r="M24" s="6">
        <v>5575000</v>
      </c>
      <c r="N24" s="7">
        <v>63.56</v>
      </c>
      <c r="O24" s="6">
        <f t="shared" si="7"/>
        <v>8771239.7734424155</v>
      </c>
      <c r="P24" s="6">
        <v>1280000</v>
      </c>
      <c r="Q24" s="7">
        <v>70</v>
      </c>
      <c r="R24" s="6">
        <v>1828571.43</v>
      </c>
      <c r="S24" s="6">
        <v>0</v>
      </c>
      <c r="T24" s="7">
        <v>100</v>
      </c>
      <c r="U24" s="6">
        <v>0</v>
      </c>
      <c r="V24" s="6">
        <f t="shared" si="0"/>
        <v>974845240</v>
      </c>
      <c r="W24" s="6">
        <f t="shared" si="2"/>
        <v>1356906047.6334419</v>
      </c>
      <c r="X24" s="6">
        <v>126102293</v>
      </c>
      <c r="Y24" s="7">
        <v>70</v>
      </c>
      <c r="Z24" s="6">
        <v>180146132.86000001</v>
      </c>
      <c r="AA24" s="6">
        <f t="shared" si="3"/>
        <v>1100947533</v>
      </c>
      <c r="AB24" s="6">
        <f t="shared" si="1"/>
        <v>1537052180.4934421</v>
      </c>
    </row>
    <row r="25" spans="1:28" x14ac:dyDescent="0.25">
      <c r="A25" s="4">
        <v>24</v>
      </c>
      <c r="B25" s="5" t="s">
        <v>51</v>
      </c>
      <c r="C25" s="4">
        <v>2014</v>
      </c>
      <c r="D25" s="6">
        <v>112930350</v>
      </c>
      <c r="E25" s="7">
        <v>69.069999999999993</v>
      </c>
      <c r="F25" s="6">
        <f t="shared" si="4"/>
        <v>163501303.02591574</v>
      </c>
      <c r="G25" s="6">
        <v>296800</v>
      </c>
      <c r="H25" s="7">
        <v>69.069999999999993</v>
      </c>
      <c r="I25" s="6">
        <f t="shared" si="5"/>
        <v>429708.99087881861</v>
      </c>
      <c r="J25" s="6">
        <v>9278900</v>
      </c>
      <c r="K25" s="7">
        <v>69.069999999999993</v>
      </c>
      <c r="L25" s="6">
        <f t="shared" si="6"/>
        <v>13434052.410597945</v>
      </c>
      <c r="M25" s="6">
        <v>1335600</v>
      </c>
      <c r="N25" s="7">
        <v>69.069999999999993</v>
      </c>
      <c r="O25" s="6">
        <f t="shared" si="7"/>
        <v>1933690.4589546837</v>
      </c>
      <c r="P25" s="6">
        <v>570400</v>
      </c>
      <c r="Q25" s="7">
        <v>70</v>
      </c>
      <c r="R25" s="6">
        <v>814857.14</v>
      </c>
      <c r="S25" s="6">
        <v>0</v>
      </c>
      <c r="T25" s="7">
        <v>100</v>
      </c>
      <c r="U25" s="6">
        <v>0</v>
      </c>
      <c r="V25" s="6">
        <f t="shared" si="0"/>
        <v>124412050</v>
      </c>
      <c r="W25" s="6">
        <f t="shared" si="2"/>
        <v>180113612.02634719</v>
      </c>
      <c r="X25" s="6">
        <v>32904580</v>
      </c>
      <c r="Y25" s="7">
        <v>70</v>
      </c>
      <c r="Z25" s="6">
        <v>47006542.859999999</v>
      </c>
      <c r="AA25" s="6">
        <f t="shared" si="3"/>
        <v>157316630</v>
      </c>
      <c r="AB25" s="6">
        <f t="shared" si="1"/>
        <v>227120154.88634717</v>
      </c>
    </row>
    <row r="26" spans="1:28" x14ac:dyDescent="0.25">
      <c r="A26" s="4">
        <v>25</v>
      </c>
      <c r="B26" s="5" t="s">
        <v>52</v>
      </c>
      <c r="C26" s="4">
        <v>2014</v>
      </c>
      <c r="D26" s="6">
        <v>1974913760</v>
      </c>
      <c r="E26" s="7">
        <v>66.02</v>
      </c>
      <c r="F26" s="6">
        <f t="shared" si="4"/>
        <v>2991387094.8197517</v>
      </c>
      <c r="G26" s="6">
        <v>10172560</v>
      </c>
      <c r="H26" s="7">
        <v>65.86</v>
      </c>
      <c r="I26" s="6">
        <f t="shared" si="5"/>
        <v>15445733.373823263</v>
      </c>
      <c r="J26" s="6">
        <v>352876028</v>
      </c>
      <c r="K26" s="7">
        <v>60.47</v>
      </c>
      <c r="L26" s="6">
        <f t="shared" si="6"/>
        <v>583555528.36117077</v>
      </c>
      <c r="M26" s="6">
        <v>18741000</v>
      </c>
      <c r="N26" s="7">
        <v>62.64</v>
      </c>
      <c r="O26" s="6">
        <f t="shared" si="7"/>
        <v>29918582.375478931</v>
      </c>
      <c r="P26" s="6">
        <v>668880</v>
      </c>
      <c r="Q26" s="7">
        <v>70</v>
      </c>
      <c r="R26" s="6">
        <v>955542.86</v>
      </c>
      <c r="S26" s="6">
        <v>0</v>
      </c>
      <c r="T26" s="7">
        <v>100</v>
      </c>
      <c r="U26" s="6">
        <v>0</v>
      </c>
      <c r="V26" s="6">
        <f t="shared" si="0"/>
        <v>2357372228</v>
      </c>
      <c r="W26" s="6">
        <f t="shared" si="2"/>
        <v>3621262481.7902246</v>
      </c>
      <c r="X26" s="6">
        <v>373284237</v>
      </c>
      <c r="Y26" s="7">
        <v>70</v>
      </c>
      <c r="Z26" s="6">
        <v>533263195.70999998</v>
      </c>
      <c r="AA26" s="6">
        <f t="shared" si="3"/>
        <v>2730656465</v>
      </c>
      <c r="AB26" s="6">
        <f t="shared" si="1"/>
        <v>4154525677.5002246</v>
      </c>
    </row>
    <row r="27" spans="1:28" x14ac:dyDescent="0.25">
      <c r="A27" s="4">
        <v>26</v>
      </c>
      <c r="B27" s="5" t="s">
        <v>53</v>
      </c>
      <c r="C27" s="4">
        <v>2014</v>
      </c>
      <c r="D27" s="6">
        <v>317283380</v>
      </c>
      <c r="E27" s="7">
        <v>71.7</v>
      </c>
      <c r="F27" s="6">
        <f t="shared" si="4"/>
        <v>442515174.33751738</v>
      </c>
      <c r="G27" s="6">
        <v>2948350</v>
      </c>
      <c r="H27" s="7">
        <v>72.040000000000006</v>
      </c>
      <c r="I27" s="6">
        <f t="shared" si="5"/>
        <v>4092656.8573014988</v>
      </c>
      <c r="J27" s="6">
        <v>73011530</v>
      </c>
      <c r="K27" s="7">
        <v>80.209999999999994</v>
      </c>
      <c r="L27" s="6">
        <f t="shared" si="6"/>
        <v>91025470.63957113</v>
      </c>
      <c r="M27" s="6">
        <v>5952460</v>
      </c>
      <c r="N27" s="7">
        <v>72.040000000000006</v>
      </c>
      <c r="O27" s="6">
        <f t="shared" si="7"/>
        <v>8262715.1582454192</v>
      </c>
      <c r="P27" s="6">
        <v>512160</v>
      </c>
      <c r="Q27" s="7">
        <v>70</v>
      </c>
      <c r="R27" s="6">
        <v>731657.14</v>
      </c>
      <c r="S27" s="6">
        <v>0</v>
      </c>
      <c r="T27" s="7">
        <v>100</v>
      </c>
      <c r="U27" s="6">
        <v>0</v>
      </c>
      <c r="V27" s="6">
        <f t="shared" si="0"/>
        <v>399707880</v>
      </c>
      <c r="W27" s="6">
        <f t="shared" si="2"/>
        <v>546627674.13263535</v>
      </c>
      <c r="X27" s="6">
        <v>43680300</v>
      </c>
      <c r="Y27" s="7">
        <v>70</v>
      </c>
      <c r="Z27" s="6">
        <v>62400428.57</v>
      </c>
      <c r="AA27" s="6">
        <f t="shared" si="3"/>
        <v>443388180</v>
      </c>
      <c r="AB27" s="6">
        <f t="shared" si="1"/>
        <v>609028102.70263541</v>
      </c>
    </row>
    <row r="28" spans="1:28" x14ac:dyDescent="0.25">
      <c r="A28" s="4">
        <v>27</v>
      </c>
      <c r="B28" s="5" t="s">
        <v>54</v>
      </c>
      <c r="C28" s="4">
        <v>2014</v>
      </c>
      <c r="D28" s="6">
        <v>1173224825</v>
      </c>
      <c r="E28" s="7">
        <v>70.599999999999994</v>
      </c>
      <c r="F28" s="6">
        <f t="shared" si="4"/>
        <v>1661791536.8271956</v>
      </c>
      <c r="G28" s="6">
        <v>7276828</v>
      </c>
      <c r="H28" s="7">
        <v>70.599999999999994</v>
      </c>
      <c r="I28" s="6">
        <f t="shared" si="5"/>
        <v>10307121.813031161</v>
      </c>
      <c r="J28" s="6">
        <v>159079803</v>
      </c>
      <c r="K28" s="7">
        <v>70.599999999999994</v>
      </c>
      <c r="L28" s="6">
        <f t="shared" si="6"/>
        <v>225325500</v>
      </c>
      <c r="M28" s="6">
        <v>15700770</v>
      </c>
      <c r="N28" s="7">
        <v>90.56</v>
      </c>
      <c r="O28" s="6">
        <f t="shared" si="7"/>
        <v>17337422.703180209</v>
      </c>
      <c r="P28" s="6">
        <v>261240</v>
      </c>
      <c r="Q28" s="7">
        <v>70</v>
      </c>
      <c r="R28" s="6">
        <v>373200</v>
      </c>
      <c r="S28" s="6">
        <v>0</v>
      </c>
      <c r="T28" s="7">
        <v>100</v>
      </c>
      <c r="U28" s="6">
        <v>0</v>
      </c>
      <c r="V28" s="6">
        <f t="shared" si="0"/>
        <v>1355543466</v>
      </c>
      <c r="W28" s="6">
        <f t="shared" si="2"/>
        <v>1915134781.3434072</v>
      </c>
      <c r="X28" s="6">
        <v>154849591</v>
      </c>
      <c r="Y28" s="7">
        <v>70</v>
      </c>
      <c r="Z28" s="6">
        <v>221213701.43000001</v>
      </c>
      <c r="AA28" s="6">
        <f t="shared" si="3"/>
        <v>1510393057</v>
      </c>
      <c r="AB28" s="6">
        <f t="shared" si="1"/>
        <v>2136348482.7734072</v>
      </c>
    </row>
    <row r="29" spans="1:28" ht="25.5" x14ac:dyDescent="0.25">
      <c r="A29" s="4">
        <v>28</v>
      </c>
      <c r="B29" s="5" t="s">
        <v>55</v>
      </c>
      <c r="C29" s="4">
        <v>2014</v>
      </c>
      <c r="D29" s="6">
        <v>892478065</v>
      </c>
      <c r="E29" s="7">
        <v>70.81</v>
      </c>
      <c r="F29" s="6">
        <f t="shared" si="4"/>
        <v>1260384218.330744</v>
      </c>
      <c r="G29" s="6">
        <v>20865200</v>
      </c>
      <c r="H29" s="7">
        <v>70.95</v>
      </c>
      <c r="I29" s="6">
        <f t="shared" si="5"/>
        <v>29408315.715292457</v>
      </c>
      <c r="J29" s="6">
        <v>100437090</v>
      </c>
      <c r="K29" s="7">
        <v>71.040000000000006</v>
      </c>
      <c r="L29" s="6">
        <f t="shared" si="6"/>
        <v>141381038.85135135</v>
      </c>
      <c r="M29" s="6">
        <v>29779800</v>
      </c>
      <c r="N29" s="7">
        <v>107.2</v>
      </c>
      <c r="O29" s="6">
        <f t="shared" si="7"/>
        <v>27779664.179104477</v>
      </c>
      <c r="P29" s="6">
        <v>943120</v>
      </c>
      <c r="Q29" s="7">
        <v>70</v>
      </c>
      <c r="R29" s="6">
        <v>1347314.29</v>
      </c>
      <c r="S29" s="6">
        <v>6880</v>
      </c>
      <c r="T29" s="7">
        <v>100</v>
      </c>
      <c r="U29" s="6">
        <v>6880</v>
      </c>
      <c r="V29" s="6">
        <f t="shared" si="0"/>
        <v>1044510155</v>
      </c>
      <c r="W29" s="6">
        <f t="shared" si="2"/>
        <v>1460307431.3664923</v>
      </c>
      <c r="X29" s="6">
        <v>158051900</v>
      </c>
      <c r="Y29" s="7">
        <v>70</v>
      </c>
      <c r="Z29" s="6">
        <v>225788428.56999999</v>
      </c>
      <c r="AA29" s="6">
        <f t="shared" si="3"/>
        <v>1202562055</v>
      </c>
      <c r="AB29" s="6">
        <f t="shared" si="1"/>
        <v>1686095859.9364922</v>
      </c>
    </row>
    <row r="30" spans="1:28" x14ac:dyDescent="0.25">
      <c r="A30" s="4">
        <v>29</v>
      </c>
      <c r="B30" s="5" t="s">
        <v>56</v>
      </c>
      <c r="C30" s="4">
        <v>2014</v>
      </c>
      <c r="D30" s="6">
        <v>146801050</v>
      </c>
      <c r="E30" s="7">
        <v>83.81</v>
      </c>
      <c r="F30" s="6">
        <f t="shared" si="4"/>
        <v>175159348.52642882</v>
      </c>
      <c r="G30" s="6">
        <v>0</v>
      </c>
      <c r="H30" s="7">
        <v>83.81</v>
      </c>
      <c r="I30" s="6">
        <f t="shared" si="5"/>
        <v>0</v>
      </c>
      <c r="J30" s="6">
        <v>13236000</v>
      </c>
      <c r="K30" s="7">
        <v>83.81</v>
      </c>
      <c r="L30" s="6">
        <f t="shared" si="6"/>
        <v>15792864.813268105</v>
      </c>
      <c r="M30" s="6">
        <v>1016200</v>
      </c>
      <c r="N30" s="7">
        <v>83.81</v>
      </c>
      <c r="O30" s="6">
        <f t="shared" si="7"/>
        <v>1212504.4744063953</v>
      </c>
      <c r="P30" s="6">
        <v>1222760</v>
      </c>
      <c r="Q30" s="7">
        <v>70</v>
      </c>
      <c r="R30" s="6">
        <v>1746800</v>
      </c>
      <c r="S30" s="6">
        <v>42110</v>
      </c>
      <c r="T30" s="7">
        <v>100</v>
      </c>
      <c r="U30" s="6">
        <v>42110</v>
      </c>
      <c r="V30" s="6">
        <f t="shared" si="0"/>
        <v>162318120</v>
      </c>
      <c r="W30" s="6">
        <f t="shared" si="2"/>
        <v>193953627.81410331</v>
      </c>
      <c r="X30" s="6">
        <v>21911413</v>
      </c>
      <c r="Y30" s="7">
        <v>70</v>
      </c>
      <c r="Z30" s="6">
        <v>31302018.57</v>
      </c>
      <c r="AA30" s="6">
        <f t="shared" si="3"/>
        <v>184229533</v>
      </c>
      <c r="AB30" s="6">
        <f t="shared" si="1"/>
        <v>225255646.3841033</v>
      </c>
    </row>
    <row r="31" spans="1:28" x14ac:dyDescent="0.25">
      <c r="A31" s="4">
        <v>30</v>
      </c>
      <c r="B31" s="5" t="s">
        <v>57</v>
      </c>
      <c r="C31" s="4">
        <v>2014</v>
      </c>
      <c r="D31" s="6">
        <v>381487110</v>
      </c>
      <c r="E31" s="7">
        <v>65.069999999999993</v>
      </c>
      <c r="F31" s="6">
        <f t="shared" si="4"/>
        <v>586271876.4407562</v>
      </c>
      <c r="G31" s="6">
        <v>532600</v>
      </c>
      <c r="H31" s="7">
        <v>64.92</v>
      </c>
      <c r="I31" s="6">
        <f t="shared" si="5"/>
        <v>820394.33148490451</v>
      </c>
      <c r="J31" s="6">
        <v>21065030</v>
      </c>
      <c r="K31" s="7">
        <v>46.71</v>
      </c>
      <c r="L31" s="6">
        <f t="shared" si="6"/>
        <v>45097473.774352387</v>
      </c>
      <c r="M31" s="6">
        <v>9699971</v>
      </c>
      <c r="N31" s="7">
        <v>59.39</v>
      </c>
      <c r="O31" s="6">
        <f t="shared" si="7"/>
        <v>16332667.11567604</v>
      </c>
      <c r="P31" s="6">
        <v>1008910</v>
      </c>
      <c r="Q31" s="7">
        <v>70</v>
      </c>
      <c r="R31" s="6">
        <v>1441300</v>
      </c>
      <c r="S31" s="6">
        <v>1530</v>
      </c>
      <c r="T31" s="7">
        <v>100</v>
      </c>
      <c r="U31" s="6">
        <v>1530</v>
      </c>
      <c r="V31" s="6">
        <f t="shared" si="0"/>
        <v>413795151</v>
      </c>
      <c r="W31" s="6">
        <f t="shared" si="2"/>
        <v>649965241.66226959</v>
      </c>
      <c r="X31" s="6">
        <v>57965856</v>
      </c>
      <c r="Y31" s="7">
        <v>70</v>
      </c>
      <c r="Z31" s="6">
        <v>82808365.709999993</v>
      </c>
      <c r="AA31" s="6">
        <f t="shared" si="3"/>
        <v>471761007</v>
      </c>
      <c r="AB31" s="6">
        <f t="shared" si="1"/>
        <v>732773607.37226963</v>
      </c>
    </row>
    <row r="32" spans="1:28" x14ac:dyDescent="0.25">
      <c r="A32" s="4">
        <v>31</v>
      </c>
      <c r="B32" s="5" t="s">
        <v>58</v>
      </c>
      <c r="C32" s="4">
        <v>2014</v>
      </c>
      <c r="D32" s="6">
        <v>272308630</v>
      </c>
      <c r="E32" s="7">
        <v>88.21</v>
      </c>
      <c r="F32" s="6">
        <f t="shared" si="4"/>
        <v>308704942.75025511</v>
      </c>
      <c r="G32" s="6">
        <v>0</v>
      </c>
      <c r="H32" s="7">
        <v>88.21</v>
      </c>
      <c r="I32" s="6">
        <f t="shared" si="5"/>
        <v>0</v>
      </c>
      <c r="J32" s="6">
        <v>12369200</v>
      </c>
      <c r="K32" s="7">
        <v>88.21</v>
      </c>
      <c r="L32" s="6">
        <f t="shared" si="6"/>
        <v>14022446.4346446</v>
      </c>
      <c r="M32" s="6">
        <v>19172500</v>
      </c>
      <c r="N32" s="7">
        <v>85.18</v>
      </c>
      <c r="O32" s="6">
        <f t="shared" si="7"/>
        <v>22508217.891523831</v>
      </c>
      <c r="P32" s="6">
        <v>75505200</v>
      </c>
      <c r="Q32" s="7">
        <v>70</v>
      </c>
      <c r="R32" s="6">
        <v>107864571.43000001</v>
      </c>
      <c r="S32" s="6">
        <v>65700</v>
      </c>
      <c r="T32" s="7">
        <v>100</v>
      </c>
      <c r="U32" s="6">
        <v>65700</v>
      </c>
      <c r="V32" s="6">
        <f t="shared" si="0"/>
        <v>379421230</v>
      </c>
      <c r="W32" s="6">
        <f t="shared" si="2"/>
        <v>453165878.50642353</v>
      </c>
      <c r="X32" s="6">
        <v>23698580</v>
      </c>
      <c r="Y32" s="7">
        <v>70</v>
      </c>
      <c r="Z32" s="6">
        <v>33855114.289999999</v>
      </c>
      <c r="AA32" s="6">
        <f t="shared" si="3"/>
        <v>403119810</v>
      </c>
      <c r="AB32" s="6">
        <f t="shared" si="1"/>
        <v>487020992.79642355</v>
      </c>
    </row>
    <row r="33" spans="1:28" x14ac:dyDescent="0.25">
      <c r="A33" s="4">
        <v>32</v>
      </c>
      <c r="B33" s="5" t="s">
        <v>59</v>
      </c>
      <c r="C33" s="4">
        <v>2014</v>
      </c>
      <c r="D33" s="6">
        <v>778024300</v>
      </c>
      <c r="E33" s="7">
        <v>70</v>
      </c>
      <c r="F33" s="6">
        <f t="shared" si="4"/>
        <v>1111463285.7142859</v>
      </c>
      <c r="G33" s="6">
        <v>48200</v>
      </c>
      <c r="H33" s="7">
        <v>70</v>
      </c>
      <c r="I33" s="6">
        <f t="shared" si="5"/>
        <v>68857.142857142855</v>
      </c>
      <c r="J33" s="6">
        <v>35756850</v>
      </c>
      <c r="K33" s="7">
        <v>70</v>
      </c>
      <c r="L33" s="6">
        <f t="shared" si="6"/>
        <v>51081214.285714291</v>
      </c>
      <c r="M33" s="6">
        <v>0</v>
      </c>
      <c r="N33" s="7">
        <v>70</v>
      </c>
      <c r="O33" s="6">
        <f t="shared" si="7"/>
        <v>0</v>
      </c>
      <c r="P33" s="6">
        <v>1143200</v>
      </c>
      <c r="Q33" s="7">
        <v>70</v>
      </c>
      <c r="R33" s="6">
        <v>1633142.86</v>
      </c>
      <c r="S33" s="6">
        <v>0</v>
      </c>
      <c r="T33" s="7">
        <v>100</v>
      </c>
      <c r="U33" s="6">
        <v>0</v>
      </c>
      <c r="V33" s="6">
        <f t="shared" si="0"/>
        <v>814972550</v>
      </c>
      <c r="W33" s="6">
        <f t="shared" si="2"/>
        <v>1164246500.0028572</v>
      </c>
      <c r="X33" s="6">
        <v>115960180</v>
      </c>
      <c r="Y33" s="7">
        <v>70</v>
      </c>
      <c r="Z33" s="6">
        <v>165657400</v>
      </c>
      <c r="AA33" s="6">
        <f t="shared" si="3"/>
        <v>930932730</v>
      </c>
      <c r="AB33" s="6">
        <f t="shared" si="1"/>
        <v>1329903900.0028572</v>
      </c>
    </row>
    <row r="34" spans="1:28" x14ac:dyDescent="0.25">
      <c r="A34" s="4">
        <v>33</v>
      </c>
      <c r="B34" s="5" t="s">
        <v>60</v>
      </c>
      <c r="C34" s="4">
        <v>2014</v>
      </c>
      <c r="D34" s="6">
        <v>857402440</v>
      </c>
      <c r="E34" s="7">
        <v>66.650000000000006</v>
      </c>
      <c r="F34" s="6">
        <f t="shared" si="4"/>
        <v>1286425266.3165789</v>
      </c>
      <c r="G34" s="6">
        <v>1332340</v>
      </c>
      <c r="H34" s="7">
        <v>66.63</v>
      </c>
      <c r="I34" s="6">
        <f t="shared" si="5"/>
        <v>1999609.78538196</v>
      </c>
      <c r="J34" s="6">
        <v>220969845</v>
      </c>
      <c r="K34" s="7">
        <v>75.88</v>
      </c>
      <c r="L34" s="6">
        <f t="shared" si="6"/>
        <v>291209600.6852926</v>
      </c>
      <c r="M34" s="6">
        <v>9081370</v>
      </c>
      <c r="N34" s="7">
        <v>65.69</v>
      </c>
      <c r="O34" s="6">
        <f t="shared" si="7"/>
        <v>13824585.172781248</v>
      </c>
      <c r="P34" s="6">
        <v>1403230</v>
      </c>
      <c r="Q34" s="7">
        <v>70</v>
      </c>
      <c r="R34" s="6">
        <v>2004614.29</v>
      </c>
      <c r="S34" s="6">
        <v>0</v>
      </c>
      <c r="T34" s="7">
        <v>100</v>
      </c>
      <c r="U34" s="6">
        <v>0</v>
      </c>
      <c r="V34" s="6">
        <f t="shared" si="0"/>
        <v>1090189225</v>
      </c>
      <c r="W34" s="6">
        <f t="shared" si="2"/>
        <v>1595463676.2500346</v>
      </c>
      <c r="X34" s="6">
        <v>199882945</v>
      </c>
      <c r="Y34" s="7">
        <v>70</v>
      </c>
      <c r="Z34" s="6">
        <v>285547064.29000002</v>
      </c>
      <c r="AA34" s="6">
        <f t="shared" si="3"/>
        <v>1290072170</v>
      </c>
      <c r="AB34" s="6">
        <f t="shared" si="1"/>
        <v>1881010740.5400345</v>
      </c>
    </row>
    <row r="35" spans="1:28" x14ac:dyDescent="0.25">
      <c r="A35" s="4">
        <v>34</v>
      </c>
      <c r="B35" s="5" t="s">
        <v>61</v>
      </c>
      <c r="C35" s="4">
        <v>2014</v>
      </c>
      <c r="D35" s="6">
        <v>3899527465</v>
      </c>
      <c r="E35" s="7">
        <v>66.83</v>
      </c>
      <c r="F35" s="6">
        <f t="shared" si="4"/>
        <v>5834995458.6263657</v>
      </c>
      <c r="G35" s="6">
        <v>269407900</v>
      </c>
      <c r="H35" s="7">
        <v>58</v>
      </c>
      <c r="I35" s="6">
        <f t="shared" si="5"/>
        <v>464496379.31034487</v>
      </c>
      <c r="J35" s="6">
        <v>1730117800</v>
      </c>
      <c r="K35" s="7">
        <v>73.05</v>
      </c>
      <c r="L35" s="6">
        <f t="shared" si="6"/>
        <v>2368402190.2806301</v>
      </c>
      <c r="M35" s="6">
        <v>147812200</v>
      </c>
      <c r="N35" s="7">
        <v>132.33000000000001</v>
      </c>
      <c r="O35" s="6">
        <f t="shared" si="7"/>
        <v>111699690.16851808</v>
      </c>
      <c r="P35" s="6">
        <v>85700</v>
      </c>
      <c r="Q35" s="7">
        <v>70</v>
      </c>
      <c r="R35" s="6">
        <v>122428.57</v>
      </c>
      <c r="S35" s="6">
        <v>239900</v>
      </c>
      <c r="T35" s="7">
        <v>100</v>
      </c>
      <c r="U35" s="6">
        <v>239900</v>
      </c>
      <c r="V35" s="6">
        <f t="shared" si="0"/>
        <v>6047190965</v>
      </c>
      <c r="W35" s="6">
        <f t="shared" si="2"/>
        <v>8779956046.9558582</v>
      </c>
      <c r="X35" s="6">
        <v>904624088</v>
      </c>
      <c r="Y35" s="7">
        <v>70</v>
      </c>
      <c r="Z35" s="6">
        <v>1292320125.71</v>
      </c>
      <c r="AA35" s="6">
        <f t="shared" si="3"/>
        <v>6951815053</v>
      </c>
      <c r="AB35" s="6">
        <f t="shared" si="1"/>
        <v>10072276172.665859</v>
      </c>
    </row>
    <row r="36" spans="1:28" x14ac:dyDescent="0.25">
      <c r="A36" s="4">
        <v>35</v>
      </c>
      <c r="B36" s="5" t="s">
        <v>62</v>
      </c>
      <c r="C36" s="4">
        <v>2014</v>
      </c>
      <c r="D36" s="6">
        <v>7162371140</v>
      </c>
      <c r="E36" s="7">
        <v>62.3</v>
      </c>
      <c r="F36" s="6">
        <f t="shared" si="4"/>
        <v>11496582889.245586</v>
      </c>
      <c r="G36" s="6">
        <v>39723670</v>
      </c>
      <c r="H36" s="7">
        <v>62</v>
      </c>
      <c r="I36" s="6">
        <f t="shared" si="5"/>
        <v>64070435.483870968</v>
      </c>
      <c r="J36" s="6">
        <v>652289610</v>
      </c>
      <c r="K36" s="7">
        <v>51.59</v>
      </c>
      <c r="L36" s="6">
        <f t="shared" si="6"/>
        <v>1264372184.5318859</v>
      </c>
      <c r="M36" s="6">
        <v>97767330</v>
      </c>
      <c r="N36" s="7">
        <v>62</v>
      </c>
      <c r="O36" s="6">
        <f t="shared" si="7"/>
        <v>157689241.93548387</v>
      </c>
      <c r="P36" s="6">
        <v>0</v>
      </c>
      <c r="Q36" s="7">
        <v>70</v>
      </c>
      <c r="R36" s="6">
        <v>0</v>
      </c>
      <c r="S36" s="6">
        <v>0</v>
      </c>
      <c r="T36" s="7">
        <v>100</v>
      </c>
      <c r="U36" s="6">
        <v>0</v>
      </c>
      <c r="V36" s="6">
        <f t="shared" si="0"/>
        <v>7952151750</v>
      </c>
      <c r="W36" s="6">
        <f t="shared" si="2"/>
        <v>12982714751.196827</v>
      </c>
      <c r="X36" s="6">
        <v>404224115</v>
      </c>
      <c r="Y36" s="7">
        <v>70</v>
      </c>
      <c r="Z36" s="6">
        <v>577463021.42999995</v>
      </c>
      <c r="AA36" s="6">
        <f t="shared" si="3"/>
        <v>8356375865</v>
      </c>
      <c r="AB36" s="6">
        <f t="shared" si="1"/>
        <v>13560177772.626827</v>
      </c>
    </row>
    <row r="37" spans="1:28" x14ac:dyDescent="0.25">
      <c r="A37" s="4">
        <v>36</v>
      </c>
      <c r="B37" s="5" t="s">
        <v>63</v>
      </c>
      <c r="C37" s="4">
        <v>2014</v>
      </c>
      <c r="D37" s="6">
        <v>385717670</v>
      </c>
      <c r="E37" s="7">
        <v>70.91</v>
      </c>
      <c r="F37" s="6">
        <f t="shared" si="4"/>
        <v>543953842.89945006</v>
      </c>
      <c r="G37" s="6">
        <v>3136140</v>
      </c>
      <c r="H37" s="7">
        <v>70.91</v>
      </c>
      <c r="I37" s="6">
        <f t="shared" si="5"/>
        <v>4422704.8371174736</v>
      </c>
      <c r="J37" s="6">
        <v>44719700</v>
      </c>
      <c r="K37" s="7">
        <v>70.91</v>
      </c>
      <c r="L37" s="6">
        <f t="shared" si="6"/>
        <v>63065435.058524892</v>
      </c>
      <c r="M37" s="6">
        <v>9518700</v>
      </c>
      <c r="N37" s="7">
        <v>70.91</v>
      </c>
      <c r="O37" s="6">
        <f t="shared" si="7"/>
        <v>13423635.594415458</v>
      </c>
      <c r="P37" s="6">
        <v>231280</v>
      </c>
      <c r="Q37" s="7">
        <v>70</v>
      </c>
      <c r="R37" s="6">
        <v>330400</v>
      </c>
      <c r="S37" s="6">
        <v>0</v>
      </c>
      <c r="T37" s="7">
        <v>100</v>
      </c>
      <c r="U37" s="6">
        <v>0</v>
      </c>
      <c r="V37" s="6">
        <f t="shared" si="0"/>
        <v>443323490</v>
      </c>
      <c r="W37" s="6">
        <f t="shared" si="2"/>
        <v>625196018.38950777</v>
      </c>
      <c r="X37" s="6">
        <v>56726549</v>
      </c>
      <c r="Y37" s="7">
        <v>70</v>
      </c>
      <c r="Z37" s="6">
        <v>81037927.140000001</v>
      </c>
      <c r="AA37" s="6">
        <f t="shared" si="3"/>
        <v>500050039</v>
      </c>
      <c r="AB37" s="6">
        <f t="shared" si="1"/>
        <v>706233945.52950776</v>
      </c>
    </row>
    <row r="38" spans="1:28" x14ac:dyDescent="0.25">
      <c r="A38" s="4">
        <v>37</v>
      </c>
      <c r="B38" s="5" t="s">
        <v>64</v>
      </c>
      <c r="C38" s="4">
        <v>2014</v>
      </c>
      <c r="D38" s="6">
        <v>500992740</v>
      </c>
      <c r="E38" s="7">
        <v>78.11</v>
      </c>
      <c r="F38" s="6">
        <f t="shared" si="4"/>
        <v>641393854.82012546</v>
      </c>
      <c r="G38" s="6">
        <v>17718890</v>
      </c>
      <c r="H38" s="7">
        <v>78.180000000000007</v>
      </c>
      <c r="I38" s="6">
        <f t="shared" si="5"/>
        <v>22664223.586595036</v>
      </c>
      <c r="J38" s="6">
        <v>113713355</v>
      </c>
      <c r="K38" s="7">
        <v>78.180000000000007</v>
      </c>
      <c r="L38" s="6">
        <f t="shared" si="6"/>
        <v>145450697.10923508</v>
      </c>
      <c r="M38" s="6">
        <v>11622490</v>
      </c>
      <c r="N38" s="7">
        <v>78.180000000000007</v>
      </c>
      <c r="O38" s="6">
        <f t="shared" si="7"/>
        <v>14866321.309797902</v>
      </c>
      <c r="P38" s="6">
        <v>442680</v>
      </c>
      <c r="Q38" s="7">
        <v>70</v>
      </c>
      <c r="R38" s="6">
        <v>632400</v>
      </c>
      <c r="S38" s="6">
        <v>0</v>
      </c>
      <c r="T38" s="7">
        <v>100</v>
      </c>
      <c r="U38" s="6">
        <v>0</v>
      </c>
      <c r="V38" s="6">
        <f t="shared" si="0"/>
        <v>644490155</v>
      </c>
      <c r="W38" s="6">
        <f t="shared" si="2"/>
        <v>825007496.82575345</v>
      </c>
      <c r="X38" s="6">
        <v>105284204</v>
      </c>
      <c r="Y38" s="7">
        <v>70</v>
      </c>
      <c r="Z38" s="6">
        <v>150406005.71000001</v>
      </c>
      <c r="AA38" s="6">
        <f t="shared" si="3"/>
        <v>749774359</v>
      </c>
      <c r="AB38" s="6">
        <f t="shared" si="1"/>
        <v>975413502.53575349</v>
      </c>
    </row>
    <row r="39" spans="1:28" x14ac:dyDescent="0.25">
      <c r="A39" s="4">
        <v>38</v>
      </c>
      <c r="B39" s="5" t="s">
        <v>65</v>
      </c>
      <c r="C39" s="4">
        <v>2014</v>
      </c>
      <c r="D39" s="6">
        <v>503965416</v>
      </c>
      <c r="E39" s="7">
        <v>72.069999999999993</v>
      </c>
      <c r="F39" s="6">
        <f t="shared" si="4"/>
        <v>699272118.77341485</v>
      </c>
      <c r="G39" s="6">
        <v>1617280</v>
      </c>
      <c r="H39" s="7">
        <v>72.040000000000006</v>
      </c>
      <c r="I39" s="6">
        <f t="shared" si="5"/>
        <v>2244975.0138811772</v>
      </c>
      <c r="J39" s="6">
        <v>35299310</v>
      </c>
      <c r="K39" s="7">
        <v>72.040000000000006</v>
      </c>
      <c r="L39" s="6">
        <f t="shared" si="6"/>
        <v>48999597.445863403</v>
      </c>
      <c r="M39" s="6">
        <v>13304004</v>
      </c>
      <c r="N39" s="7">
        <v>72.040000000000006</v>
      </c>
      <c r="O39" s="6">
        <f t="shared" si="7"/>
        <v>18467523.598001111</v>
      </c>
      <c r="P39" s="6">
        <v>97418230</v>
      </c>
      <c r="Q39" s="7">
        <v>70</v>
      </c>
      <c r="R39" s="6">
        <v>139168900</v>
      </c>
      <c r="S39" s="6">
        <v>0</v>
      </c>
      <c r="T39" s="7">
        <v>100</v>
      </c>
      <c r="U39" s="6">
        <v>0</v>
      </c>
      <c r="V39" s="6">
        <f t="shared" si="0"/>
        <v>651604240</v>
      </c>
      <c r="W39" s="6">
        <f t="shared" si="2"/>
        <v>908153114.83116055</v>
      </c>
      <c r="X39" s="6">
        <v>96772267</v>
      </c>
      <c r="Y39" s="7">
        <v>70</v>
      </c>
      <c r="Z39" s="6">
        <v>138246095.71000001</v>
      </c>
      <c r="AA39" s="6">
        <f t="shared" si="3"/>
        <v>748376507</v>
      </c>
      <c r="AB39" s="6">
        <f t="shared" si="1"/>
        <v>1046399210.5411606</v>
      </c>
    </row>
    <row r="40" spans="1:28" x14ac:dyDescent="0.25">
      <c r="A40" s="4">
        <v>39</v>
      </c>
      <c r="B40" s="5" t="s">
        <v>66</v>
      </c>
      <c r="C40" s="4">
        <v>2014</v>
      </c>
      <c r="D40" s="6">
        <v>107474000</v>
      </c>
      <c r="E40" s="7">
        <v>73.11</v>
      </c>
      <c r="F40" s="6">
        <f t="shared" si="4"/>
        <v>147003145.94446725</v>
      </c>
      <c r="G40" s="6">
        <v>0</v>
      </c>
      <c r="H40" s="7">
        <v>74.86</v>
      </c>
      <c r="I40" s="6">
        <f t="shared" si="5"/>
        <v>0</v>
      </c>
      <c r="J40" s="6">
        <v>8298765</v>
      </c>
      <c r="K40" s="7">
        <v>74.86</v>
      </c>
      <c r="L40" s="6">
        <f t="shared" si="6"/>
        <v>11085713.33155223</v>
      </c>
      <c r="M40" s="6">
        <v>3708470</v>
      </c>
      <c r="N40" s="7">
        <v>74.86</v>
      </c>
      <c r="O40" s="6">
        <f t="shared" si="7"/>
        <v>4953873.8979428262</v>
      </c>
      <c r="P40" s="6">
        <v>1333490</v>
      </c>
      <c r="Q40" s="7">
        <v>70</v>
      </c>
      <c r="R40" s="6">
        <v>1904985.71</v>
      </c>
      <c r="S40" s="6">
        <v>0</v>
      </c>
      <c r="T40" s="7">
        <v>100</v>
      </c>
      <c r="U40" s="6">
        <v>0</v>
      </c>
      <c r="V40" s="6">
        <f t="shared" si="0"/>
        <v>120814725</v>
      </c>
      <c r="W40" s="6">
        <f t="shared" si="2"/>
        <v>164947718.8839623</v>
      </c>
      <c r="X40" s="6">
        <v>21024685</v>
      </c>
      <c r="Y40" s="7">
        <v>70</v>
      </c>
      <c r="Z40" s="6">
        <v>30035264.289999999</v>
      </c>
      <c r="AA40" s="6">
        <f t="shared" si="3"/>
        <v>141839410</v>
      </c>
      <c r="AB40" s="6">
        <f t="shared" si="1"/>
        <v>194982983.1739623</v>
      </c>
    </row>
    <row r="41" spans="1:28" x14ac:dyDescent="0.25">
      <c r="A41" s="4">
        <v>40</v>
      </c>
      <c r="B41" s="5" t="s">
        <v>67</v>
      </c>
      <c r="C41" s="4">
        <v>2014</v>
      </c>
      <c r="D41" s="6">
        <v>356032600</v>
      </c>
      <c r="E41" s="7">
        <v>66.08</v>
      </c>
      <c r="F41" s="6">
        <f t="shared" si="4"/>
        <v>538790254.23728824</v>
      </c>
      <c r="G41" s="6">
        <v>0</v>
      </c>
      <c r="H41" s="7">
        <v>65.95</v>
      </c>
      <c r="I41" s="6">
        <f t="shared" si="5"/>
        <v>0</v>
      </c>
      <c r="J41" s="6">
        <v>93361443</v>
      </c>
      <c r="K41" s="7">
        <v>56.26</v>
      </c>
      <c r="L41" s="6">
        <f t="shared" si="6"/>
        <v>165946397.08496267</v>
      </c>
      <c r="M41" s="6">
        <v>0</v>
      </c>
      <c r="N41" s="7">
        <v>65.95</v>
      </c>
      <c r="O41" s="6">
        <f t="shared" si="7"/>
        <v>0</v>
      </c>
      <c r="P41" s="6">
        <v>2089500</v>
      </c>
      <c r="Q41" s="7">
        <v>70</v>
      </c>
      <c r="R41" s="6">
        <v>2985000</v>
      </c>
      <c r="S41" s="6">
        <v>0</v>
      </c>
      <c r="T41" s="7">
        <v>100</v>
      </c>
      <c r="U41" s="6">
        <v>0</v>
      </c>
      <c r="V41" s="6">
        <f t="shared" si="0"/>
        <v>451483543</v>
      </c>
      <c r="W41" s="6">
        <f t="shared" si="2"/>
        <v>707721651.32225084</v>
      </c>
      <c r="X41" s="6">
        <v>131243194</v>
      </c>
      <c r="Y41" s="7">
        <v>70</v>
      </c>
      <c r="Z41" s="6">
        <v>187490277.13999999</v>
      </c>
      <c r="AA41" s="6">
        <f t="shared" si="3"/>
        <v>582726737</v>
      </c>
      <c r="AB41" s="6">
        <f t="shared" si="1"/>
        <v>895211928.46225083</v>
      </c>
    </row>
    <row r="42" spans="1:28" x14ac:dyDescent="0.25">
      <c r="A42" s="4">
        <v>41</v>
      </c>
      <c r="B42" s="5" t="s">
        <v>68</v>
      </c>
      <c r="C42" s="4">
        <v>2014</v>
      </c>
      <c r="D42" s="6">
        <v>696116269</v>
      </c>
      <c r="E42" s="7">
        <v>69.86</v>
      </c>
      <c r="F42" s="6">
        <f t="shared" si="4"/>
        <v>996444702.26166618</v>
      </c>
      <c r="G42" s="6">
        <v>3157070</v>
      </c>
      <c r="H42" s="7">
        <v>70.37</v>
      </c>
      <c r="I42" s="6">
        <f t="shared" si="5"/>
        <v>4486386.2441381272</v>
      </c>
      <c r="J42" s="6">
        <v>38387160</v>
      </c>
      <c r="K42" s="7">
        <v>70.37</v>
      </c>
      <c r="L42" s="6">
        <f t="shared" si="6"/>
        <v>54550461.844536021</v>
      </c>
      <c r="M42" s="6">
        <v>21340290</v>
      </c>
      <c r="N42" s="7">
        <v>139.53</v>
      </c>
      <c r="O42" s="6">
        <f t="shared" si="7"/>
        <v>15294409.804343153</v>
      </c>
      <c r="P42" s="6">
        <v>3356000</v>
      </c>
      <c r="Q42" s="7">
        <v>70</v>
      </c>
      <c r="R42" s="6">
        <v>4794285.71</v>
      </c>
      <c r="S42" s="6">
        <v>0</v>
      </c>
      <c r="T42" s="7">
        <v>100</v>
      </c>
      <c r="U42" s="6">
        <v>0</v>
      </c>
      <c r="V42" s="6">
        <f t="shared" si="0"/>
        <v>762356789</v>
      </c>
      <c r="W42" s="6">
        <f t="shared" si="2"/>
        <v>1075570245.8646834</v>
      </c>
      <c r="X42" s="6">
        <v>90928035</v>
      </c>
      <c r="Y42" s="7">
        <v>70</v>
      </c>
      <c r="Z42" s="6">
        <v>129897192.86</v>
      </c>
      <c r="AA42" s="6">
        <f t="shared" si="3"/>
        <v>853284824</v>
      </c>
      <c r="AB42" s="6">
        <f t="shared" si="1"/>
        <v>1205467438.7246833</v>
      </c>
    </row>
    <row r="43" spans="1:28" x14ac:dyDescent="0.25">
      <c r="A43" s="4">
        <v>42</v>
      </c>
      <c r="B43" s="5" t="s">
        <v>69</v>
      </c>
      <c r="C43" s="4">
        <v>2014</v>
      </c>
      <c r="D43" s="6">
        <v>916206871</v>
      </c>
      <c r="E43" s="7">
        <v>69.959999999999994</v>
      </c>
      <c r="F43" s="6">
        <f t="shared" si="4"/>
        <v>1309615310.1772444</v>
      </c>
      <c r="G43" s="6">
        <v>2237969</v>
      </c>
      <c r="H43" s="7">
        <v>69.489999999999995</v>
      </c>
      <c r="I43" s="6">
        <f t="shared" si="5"/>
        <v>3220562.6708878977</v>
      </c>
      <c r="J43" s="6">
        <v>61403585</v>
      </c>
      <c r="K43" s="7">
        <v>69.489999999999995</v>
      </c>
      <c r="L43" s="6">
        <f t="shared" si="6"/>
        <v>88363196.143329978</v>
      </c>
      <c r="M43" s="6">
        <v>34617821</v>
      </c>
      <c r="N43" s="7">
        <v>51.47</v>
      </c>
      <c r="O43" s="6">
        <f t="shared" si="7"/>
        <v>67258249.465708181</v>
      </c>
      <c r="P43" s="6">
        <v>805811</v>
      </c>
      <c r="Q43" s="7">
        <v>70</v>
      </c>
      <c r="R43" s="6">
        <v>1151158.57</v>
      </c>
      <c r="S43" s="6">
        <v>0</v>
      </c>
      <c r="T43" s="7">
        <v>100</v>
      </c>
      <c r="U43" s="6">
        <v>0</v>
      </c>
      <c r="V43" s="6">
        <f t="shared" si="0"/>
        <v>1015272057</v>
      </c>
      <c r="W43" s="6">
        <f t="shared" si="2"/>
        <v>1469608477.0271704</v>
      </c>
      <c r="X43" s="6">
        <v>126178156</v>
      </c>
      <c r="Y43" s="7">
        <v>70</v>
      </c>
      <c r="Z43" s="6">
        <v>180254508.56999999</v>
      </c>
      <c r="AA43" s="6">
        <f t="shared" si="3"/>
        <v>1141450213</v>
      </c>
      <c r="AB43" s="6">
        <f t="shared" si="1"/>
        <v>1649862985.5971704</v>
      </c>
    </row>
    <row r="44" spans="1:28" x14ac:dyDescent="0.25">
      <c r="A44" s="4">
        <v>43</v>
      </c>
      <c r="B44" s="5" t="s">
        <v>70</v>
      </c>
      <c r="C44" s="4">
        <v>2014</v>
      </c>
      <c r="D44" s="6">
        <v>1463480005</v>
      </c>
      <c r="E44" s="7">
        <v>69.66</v>
      </c>
      <c r="F44" s="6">
        <f t="shared" si="4"/>
        <v>2100890044.5018661</v>
      </c>
      <c r="G44" s="6">
        <v>104785098</v>
      </c>
      <c r="H44" s="7">
        <v>69.709999999999994</v>
      </c>
      <c r="I44" s="6">
        <f t="shared" si="5"/>
        <v>150315733.75412425</v>
      </c>
      <c r="J44" s="6">
        <v>597484111</v>
      </c>
      <c r="K44" s="7">
        <v>74.95</v>
      </c>
      <c r="L44" s="6">
        <f t="shared" si="6"/>
        <v>797176932.62174773</v>
      </c>
      <c r="M44" s="6">
        <v>24170575</v>
      </c>
      <c r="N44" s="7">
        <v>69.709999999999994</v>
      </c>
      <c r="O44" s="6">
        <f t="shared" si="7"/>
        <v>34673038.301534936</v>
      </c>
      <c r="P44" s="6">
        <v>345974</v>
      </c>
      <c r="Q44" s="7">
        <v>70</v>
      </c>
      <c r="R44" s="6">
        <v>494248.57</v>
      </c>
      <c r="S44" s="6">
        <v>0</v>
      </c>
      <c r="T44" s="7">
        <v>100</v>
      </c>
      <c r="U44" s="6">
        <v>0</v>
      </c>
      <c r="V44" s="6">
        <f t="shared" si="0"/>
        <v>2190265763</v>
      </c>
      <c r="W44" s="6">
        <f t="shared" si="2"/>
        <v>3083549997.7492733</v>
      </c>
      <c r="X44" s="6">
        <v>500397178</v>
      </c>
      <c r="Y44" s="7">
        <v>70</v>
      </c>
      <c r="Z44" s="6">
        <v>714853111.42999995</v>
      </c>
      <c r="AA44" s="6">
        <f t="shared" si="3"/>
        <v>2690662941</v>
      </c>
      <c r="AB44" s="6">
        <f t="shared" si="1"/>
        <v>3798403109.1792731</v>
      </c>
    </row>
    <row r="45" spans="1:28" x14ac:dyDescent="0.25">
      <c r="A45" s="4">
        <v>44</v>
      </c>
      <c r="B45" s="5" t="s">
        <v>71</v>
      </c>
      <c r="C45" s="4">
        <v>2014</v>
      </c>
      <c r="D45" s="6">
        <v>1430368350</v>
      </c>
      <c r="E45" s="7">
        <v>76.09</v>
      </c>
      <c r="F45" s="6">
        <f t="shared" si="4"/>
        <v>1879837495.0716257</v>
      </c>
      <c r="G45" s="6">
        <v>7407360</v>
      </c>
      <c r="H45" s="7">
        <v>76.05</v>
      </c>
      <c r="I45" s="6">
        <f t="shared" si="5"/>
        <v>9740118.343195267</v>
      </c>
      <c r="J45" s="6">
        <v>313903010</v>
      </c>
      <c r="K45" s="7">
        <v>73.03</v>
      </c>
      <c r="L45" s="6">
        <f t="shared" si="6"/>
        <v>429827481.85677117</v>
      </c>
      <c r="M45" s="6">
        <v>26209080</v>
      </c>
      <c r="N45" s="7">
        <v>76.05</v>
      </c>
      <c r="O45" s="6">
        <f t="shared" si="7"/>
        <v>34462958.579881661</v>
      </c>
      <c r="P45" s="6">
        <v>154790</v>
      </c>
      <c r="Q45" s="7">
        <v>70</v>
      </c>
      <c r="R45" s="6">
        <v>221128.57</v>
      </c>
      <c r="S45" s="6">
        <v>0</v>
      </c>
      <c r="T45" s="7">
        <v>100</v>
      </c>
      <c r="U45" s="6">
        <v>0</v>
      </c>
      <c r="V45" s="6">
        <f t="shared" si="0"/>
        <v>1778042590</v>
      </c>
      <c r="W45" s="6">
        <f t="shared" si="2"/>
        <v>2354089182.421474</v>
      </c>
      <c r="X45" s="6">
        <v>220310610</v>
      </c>
      <c r="Y45" s="7">
        <v>70</v>
      </c>
      <c r="Z45" s="6">
        <v>314729442.86000001</v>
      </c>
      <c r="AA45" s="6">
        <f t="shared" si="3"/>
        <v>1998353200</v>
      </c>
      <c r="AB45" s="6">
        <f t="shared" si="1"/>
        <v>2668818625.2814741</v>
      </c>
    </row>
    <row r="46" spans="1:28" x14ac:dyDescent="0.25">
      <c r="A46" s="4">
        <v>45</v>
      </c>
      <c r="B46" s="5" t="s">
        <v>72</v>
      </c>
      <c r="C46" s="4">
        <v>2014</v>
      </c>
      <c r="D46" s="6">
        <v>1689873579</v>
      </c>
      <c r="E46" s="7">
        <v>67.69</v>
      </c>
      <c r="F46" s="6">
        <f t="shared" si="4"/>
        <v>2496489258.3838086</v>
      </c>
      <c r="G46" s="6">
        <v>36388644</v>
      </c>
      <c r="H46" s="7">
        <v>67.89</v>
      </c>
      <c r="I46" s="6">
        <f t="shared" si="5"/>
        <v>53599416.703490935</v>
      </c>
      <c r="J46" s="6">
        <v>136692246</v>
      </c>
      <c r="K46" s="7">
        <v>64.83</v>
      </c>
      <c r="L46" s="6">
        <f t="shared" si="6"/>
        <v>210847209.62517354</v>
      </c>
      <c r="M46" s="6">
        <v>42050340</v>
      </c>
      <c r="N46" s="7">
        <v>92.25</v>
      </c>
      <c r="O46" s="6">
        <f t="shared" si="7"/>
        <v>45583024.390243903</v>
      </c>
      <c r="P46" s="6">
        <v>793330</v>
      </c>
      <c r="Q46" s="7">
        <v>70</v>
      </c>
      <c r="R46" s="6">
        <v>1133328.57</v>
      </c>
      <c r="S46" s="6">
        <v>2100</v>
      </c>
      <c r="T46" s="7">
        <v>100</v>
      </c>
      <c r="U46" s="6">
        <v>2100</v>
      </c>
      <c r="V46" s="6">
        <f t="shared" si="0"/>
        <v>1905800239</v>
      </c>
      <c r="W46" s="6">
        <f t="shared" si="2"/>
        <v>2807654337.6727171</v>
      </c>
      <c r="X46" s="6">
        <v>181863799</v>
      </c>
      <c r="Y46" s="7">
        <v>70</v>
      </c>
      <c r="Z46" s="6">
        <v>259805427.13999999</v>
      </c>
      <c r="AA46" s="6">
        <f t="shared" si="3"/>
        <v>2087664038</v>
      </c>
      <c r="AB46" s="6">
        <f t="shared" si="1"/>
        <v>3067459764.812717</v>
      </c>
    </row>
    <row r="47" spans="1:28" x14ac:dyDescent="0.25">
      <c r="A47" s="4">
        <v>46</v>
      </c>
      <c r="B47" s="5" t="s">
        <v>73</v>
      </c>
      <c r="C47" s="4">
        <v>2014</v>
      </c>
      <c r="D47" s="6">
        <v>1196327350</v>
      </c>
      <c r="E47" s="7">
        <v>67.790000000000006</v>
      </c>
      <c r="F47" s="6">
        <f t="shared" si="4"/>
        <v>1764754904.8532231</v>
      </c>
      <c r="G47" s="6">
        <v>0</v>
      </c>
      <c r="H47" s="7">
        <v>68.33</v>
      </c>
      <c r="I47" s="6">
        <f t="shared" si="5"/>
        <v>0</v>
      </c>
      <c r="J47" s="6">
        <v>34586820</v>
      </c>
      <c r="K47" s="7">
        <v>68.33</v>
      </c>
      <c r="L47" s="6">
        <f t="shared" si="6"/>
        <v>50617327.674520709</v>
      </c>
      <c r="M47" s="6">
        <v>8431690</v>
      </c>
      <c r="N47" s="7">
        <v>118.11</v>
      </c>
      <c r="O47" s="6">
        <f t="shared" si="7"/>
        <v>7138845.1443569548</v>
      </c>
      <c r="P47" s="6">
        <v>936170</v>
      </c>
      <c r="Q47" s="7">
        <v>70</v>
      </c>
      <c r="R47" s="6">
        <v>1337385.71</v>
      </c>
      <c r="S47" s="6">
        <v>0</v>
      </c>
      <c r="T47" s="7">
        <v>100</v>
      </c>
      <c r="U47" s="6">
        <v>0</v>
      </c>
      <c r="V47" s="6">
        <f t="shared" si="0"/>
        <v>1240282030</v>
      </c>
      <c r="W47" s="6">
        <f t="shared" si="2"/>
        <v>1823848463.3821008</v>
      </c>
      <c r="X47" s="6">
        <v>90443305</v>
      </c>
      <c r="Y47" s="7">
        <v>70</v>
      </c>
      <c r="Z47" s="6">
        <v>129204721.43000001</v>
      </c>
      <c r="AA47" s="6">
        <f t="shared" si="3"/>
        <v>1330725335</v>
      </c>
      <c r="AB47" s="6">
        <f t="shared" si="1"/>
        <v>1953053184.8121009</v>
      </c>
    </row>
    <row r="48" spans="1:28" x14ac:dyDescent="0.25">
      <c r="A48" s="4">
        <v>47</v>
      </c>
      <c r="B48" s="5" t="s">
        <v>74</v>
      </c>
      <c r="C48" s="4">
        <v>2014</v>
      </c>
      <c r="D48" s="6">
        <v>498503110</v>
      </c>
      <c r="E48" s="7">
        <v>67.349999999999994</v>
      </c>
      <c r="F48" s="6">
        <f t="shared" si="4"/>
        <v>740167943.57832217</v>
      </c>
      <c r="G48" s="6">
        <v>38444230</v>
      </c>
      <c r="H48" s="7">
        <v>67.53</v>
      </c>
      <c r="I48" s="6">
        <f t="shared" si="5"/>
        <v>56929112.986820668</v>
      </c>
      <c r="J48" s="6">
        <v>252211587</v>
      </c>
      <c r="K48" s="7">
        <v>69.88</v>
      </c>
      <c r="L48" s="6">
        <f t="shared" si="6"/>
        <v>360920988.83800805</v>
      </c>
      <c r="M48" s="6">
        <v>6386180</v>
      </c>
      <c r="N48" s="7">
        <v>84.87</v>
      </c>
      <c r="O48" s="6">
        <f t="shared" si="7"/>
        <v>7524661.2466124659</v>
      </c>
      <c r="P48" s="6">
        <v>3526590</v>
      </c>
      <c r="Q48" s="7">
        <v>70</v>
      </c>
      <c r="R48" s="6">
        <v>5037985.71</v>
      </c>
      <c r="S48" s="6">
        <v>0</v>
      </c>
      <c r="T48" s="7">
        <v>100</v>
      </c>
      <c r="U48" s="6">
        <v>0</v>
      </c>
      <c r="V48" s="6">
        <f t="shared" si="0"/>
        <v>799071697</v>
      </c>
      <c r="W48" s="6">
        <f t="shared" si="2"/>
        <v>1170580692.3597636</v>
      </c>
      <c r="X48" s="6">
        <v>153766934</v>
      </c>
      <c r="Y48" s="7">
        <v>70</v>
      </c>
      <c r="Z48" s="6">
        <v>219667048.56999999</v>
      </c>
      <c r="AA48" s="6">
        <f t="shared" si="3"/>
        <v>952838631</v>
      </c>
      <c r="AB48" s="6">
        <f t="shared" si="1"/>
        <v>1390247740.9297636</v>
      </c>
    </row>
    <row r="49" spans="1:28" x14ac:dyDescent="0.25">
      <c r="A49" s="4">
        <v>48</v>
      </c>
      <c r="B49" s="5" t="s">
        <v>75</v>
      </c>
      <c r="C49" s="4">
        <v>2014</v>
      </c>
      <c r="D49" s="6">
        <v>974809323</v>
      </c>
      <c r="E49" s="7">
        <v>69.7</v>
      </c>
      <c r="F49" s="6">
        <f t="shared" si="4"/>
        <v>1398578655.6671448</v>
      </c>
      <c r="G49" s="6">
        <v>64030610</v>
      </c>
      <c r="H49" s="7">
        <v>69.7</v>
      </c>
      <c r="I49" s="6">
        <f t="shared" si="5"/>
        <v>91866011.477761835</v>
      </c>
      <c r="J49" s="6">
        <v>94173780</v>
      </c>
      <c r="K49" s="7">
        <v>69.7</v>
      </c>
      <c r="L49" s="6">
        <f t="shared" si="6"/>
        <v>135113027.25968435</v>
      </c>
      <c r="M49" s="6">
        <v>3102570</v>
      </c>
      <c r="N49" s="7">
        <v>69.7</v>
      </c>
      <c r="O49" s="6">
        <f t="shared" si="7"/>
        <v>4451319.9426111905</v>
      </c>
      <c r="P49" s="6">
        <v>5602260</v>
      </c>
      <c r="Q49" s="7">
        <v>70</v>
      </c>
      <c r="R49" s="6">
        <v>8003228.5700000003</v>
      </c>
      <c r="S49" s="6">
        <v>0</v>
      </c>
      <c r="T49" s="7">
        <v>100</v>
      </c>
      <c r="U49" s="6">
        <v>0</v>
      </c>
      <c r="V49" s="6">
        <f t="shared" si="0"/>
        <v>1141718543</v>
      </c>
      <c r="W49" s="6">
        <f t="shared" si="2"/>
        <v>1638012242.917202</v>
      </c>
      <c r="X49" s="6">
        <v>170377126</v>
      </c>
      <c r="Y49" s="7">
        <v>70</v>
      </c>
      <c r="Z49" s="6">
        <v>243395894.28999999</v>
      </c>
      <c r="AA49" s="6">
        <f t="shared" si="3"/>
        <v>1312095669</v>
      </c>
      <c r="AB49" s="6">
        <f t="shared" si="1"/>
        <v>1881408137.207202</v>
      </c>
    </row>
    <row r="50" spans="1:28" x14ac:dyDescent="0.25">
      <c r="A50" s="4">
        <v>49</v>
      </c>
      <c r="B50" s="5" t="s">
        <v>76</v>
      </c>
      <c r="C50" s="4">
        <v>2014</v>
      </c>
      <c r="D50" s="6">
        <v>1790467940</v>
      </c>
      <c r="E50" s="7">
        <v>71.42</v>
      </c>
      <c r="F50" s="6">
        <f t="shared" si="4"/>
        <v>2506955950.7140856</v>
      </c>
      <c r="G50" s="6">
        <v>53480990</v>
      </c>
      <c r="H50" s="7">
        <v>71.28</v>
      </c>
      <c r="I50" s="6">
        <f t="shared" si="5"/>
        <v>75029447.250280589</v>
      </c>
      <c r="J50" s="6">
        <v>543240851</v>
      </c>
      <c r="K50" s="7">
        <v>61.72</v>
      </c>
      <c r="L50" s="6">
        <f t="shared" si="6"/>
        <v>880169881.7239145</v>
      </c>
      <c r="M50" s="6">
        <v>26683760</v>
      </c>
      <c r="N50" s="7">
        <v>71.28</v>
      </c>
      <c r="O50" s="6">
        <f t="shared" si="7"/>
        <v>37435129.068462402</v>
      </c>
      <c r="P50" s="6">
        <v>5838260</v>
      </c>
      <c r="Q50" s="7">
        <v>70</v>
      </c>
      <c r="R50" s="6">
        <v>8340371.4299999997</v>
      </c>
      <c r="S50" s="6">
        <v>0</v>
      </c>
      <c r="T50" s="7">
        <v>100</v>
      </c>
      <c r="U50" s="6">
        <v>0</v>
      </c>
      <c r="V50" s="6">
        <f t="shared" si="0"/>
        <v>2419711801</v>
      </c>
      <c r="W50" s="6">
        <f t="shared" si="2"/>
        <v>3507930780.1867428</v>
      </c>
      <c r="X50" s="6">
        <v>458973772</v>
      </c>
      <c r="Y50" s="7">
        <v>70</v>
      </c>
      <c r="Z50" s="6">
        <v>655676817.13999999</v>
      </c>
      <c r="AA50" s="6">
        <f t="shared" si="3"/>
        <v>2878685573</v>
      </c>
      <c r="AB50" s="6">
        <f t="shared" si="1"/>
        <v>4163607597.3267426</v>
      </c>
    </row>
    <row r="51" spans="1:28" x14ac:dyDescent="0.25">
      <c r="A51" s="4">
        <v>50</v>
      </c>
      <c r="B51" s="5" t="s">
        <v>77</v>
      </c>
      <c r="C51" s="4">
        <v>2014</v>
      </c>
      <c r="D51" s="6">
        <v>798463730</v>
      </c>
      <c r="E51" s="7">
        <v>67.11</v>
      </c>
      <c r="F51" s="6">
        <f t="shared" si="4"/>
        <v>1189783534.4956043</v>
      </c>
      <c r="G51" s="6">
        <v>0</v>
      </c>
      <c r="H51" s="7">
        <v>66.959999999999994</v>
      </c>
      <c r="I51" s="6">
        <f t="shared" si="5"/>
        <v>0</v>
      </c>
      <c r="J51" s="6">
        <v>143646820</v>
      </c>
      <c r="K51" s="7">
        <v>60.85</v>
      </c>
      <c r="L51" s="6">
        <f t="shared" si="6"/>
        <v>236067082.99096137</v>
      </c>
      <c r="M51" s="6">
        <v>0</v>
      </c>
      <c r="N51" s="7">
        <v>62.15</v>
      </c>
      <c r="O51" s="6">
        <f t="shared" si="7"/>
        <v>0</v>
      </c>
      <c r="P51" s="6">
        <v>559600</v>
      </c>
      <c r="Q51" s="7">
        <v>70</v>
      </c>
      <c r="R51" s="6">
        <v>799428.57</v>
      </c>
      <c r="S51" s="6">
        <v>37100</v>
      </c>
      <c r="T51" s="7">
        <v>100</v>
      </c>
      <c r="U51" s="6">
        <v>37100</v>
      </c>
      <c r="V51" s="6">
        <f t="shared" si="0"/>
        <v>942707250</v>
      </c>
      <c r="W51" s="6">
        <f t="shared" si="2"/>
        <v>1426687146.0565655</v>
      </c>
      <c r="X51" s="6">
        <v>94299920</v>
      </c>
      <c r="Y51" s="7">
        <v>70</v>
      </c>
      <c r="Z51" s="6">
        <v>134714171.43000001</v>
      </c>
      <c r="AA51" s="6">
        <f t="shared" si="3"/>
        <v>1037007170</v>
      </c>
      <c r="AB51" s="6">
        <f t="shared" si="1"/>
        <v>1561401317.4865656</v>
      </c>
    </row>
    <row r="52" spans="1:28" x14ac:dyDescent="0.25">
      <c r="A52" s="4">
        <v>51</v>
      </c>
      <c r="B52" s="5" t="s">
        <v>78</v>
      </c>
      <c r="C52" s="4">
        <v>2014</v>
      </c>
      <c r="D52" s="6">
        <v>8988485003</v>
      </c>
      <c r="E52" s="7">
        <v>67.150000000000006</v>
      </c>
      <c r="F52" s="6">
        <f t="shared" si="4"/>
        <v>13385681314.966492</v>
      </c>
      <c r="G52" s="6">
        <v>8315720</v>
      </c>
      <c r="H52" s="7">
        <v>67.239999999999995</v>
      </c>
      <c r="I52" s="6">
        <f t="shared" si="5"/>
        <v>12367221.891731113</v>
      </c>
      <c r="J52" s="6">
        <v>1121432060</v>
      </c>
      <c r="K52" s="7">
        <v>74.14</v>
      </c>
      <c r="L52" s="6">
        <f t="shared" si="6"/>
        <v>1512587078.5001347</v>
      </c>
      <c r="M52" s="6">
        <v>86007100</v>
      </c>
      <c r="N52" s="7">
        <v>57.82</v>
      </c>
      <c r="O52" s="6">
        <f t="shared" si="7"/>
        <v>148749740.57419577</v>
      </c>
      <c r="P52" s="6">
        <v>1972960</v>
      </c>
      <c r="Q52" s="7">
        <v>70</v>
      </c>
      <c r="R52" s="6">
        <v>2818514.29</v>
      </c>
      <c r="S52" s="6">
        <v>0</v>
      </c>
      <c r="T52" s="7">
        <v>100</v>
      </c>
      <c r="U52" s="6">
        <v>0</v>
      </c>
      <c r="V52" s="6">
        <f t="shared" si="0"/>
        <v>10206212843</v>
      </c>
      <c r="W52" s="6">
        <f t="shared" si="2"/>
        <v>15062203870.222555</v>
      </c>
      <c r="X52" s="6">
        <v>775749072</v>
      </c>
      <c r="Y52" s="7">
        <v>70</v>
      </c>
      <c r="Z52" s="6">
        <v>1108212960</v>
      </c>
      <c r="AA52" s="6">
        <f t="shared" si="3"/>
        <v>10981961915</v>
      </c>
      <c r="AB52" s="6">
        <f t="shared" si="1"/>
        <v>16170416830.222555</v>
      </c>
    </row>
    <row r="53" spans="1:28" x14ac:dyDescent="0.25">
      <c r="A53" s="4">
        <v>52</v>
      </c>
      <c r="B53" s="5" t="s">
        <v>79</v>
      </c>
      <c r="C53" s="4">
        <v>2014</v>
      </c>
      <c r="D53" s="6">
        <v>2248445530</v>
      </c>
      <c r="E53" s="7">
        <v>67.37</v>
      </c>
      <c r="F53" s="6">
        <f t="shared" si="4"/>
        <v>3337458111.9192514</v>
      </c>
      <c r="G53" s="6">
        <v>31802820</v>
      </c>
      <c r="H53" s="7">
        <v>67.37</v>
      </c>
      <c r="I53" s="6">
        <f t="shared" si="5"/>
        <v>47206204.542081043</v>
      </c>
      <c r="J53" s="6">
        <v>813948770</v>
      </c>
      <c r="K53" s="7">
        <v>73.8</v>
      </c>
      <c r="L53" s="6">
        <f t="shared" si="6"/>
        <v>1102911612.4661248</v>
      </c>
      <c r="M53" s="6">
        <v>9075150</v>
      </c>
      <c r="N53" s="7">
        <v>67.37</v>
      </c>
      <c r="O53" s="6">
        <f t="shared" si="7"/>
        <v>13470610.063826628</v>
      </c>
      <c r="P53" s="6">
        <v>358040</v>
      </c>
      <c r="Q53" s="7">
        <v>70</v>
      </c>
      <c r="R53" s="6">
        <v>511485.71</v>
      </c>
      <c r="S53" s="6">
        <v>0</v>
      </c>
      <c r="T53" s="7">
        <v>100</v>
      </c>
      <c r="U53" s="6">
        <v>0</v>
      </c>
      <c r="V53" s="6">
        <f t="shared" si="0"/>
        <v>3103630310</v>
      </c>
      <c r="W53" s="6">
        <f t="shared" si="2"/>
        <v>4501558024.7012835</v>
      </c>
      <c r="X53" s="6">
        <v>429416095</v>
      </c>
      <c r="Y53" s="7">
        <v>70</v>
      </c>
      <c r="Z53" s="6">
        <v>613451564.28999996</v>
      </c>
      <c r="AA53" s="6">
        <f t="shared" si="3"/>
        <v>3533046405</v>
      </c>
      <c r="AB53" s="6">
        <f t="shared" si="1"/>
        <v>5115009588.9912834</v>
      </c>
    </row>
    <row r="54" spans="1:28" x14ac:dyDescent="0.25">
      <c r="A54" s="4">
        <v>53</v>
      </c>
      <c r="B54" s="5" t="s">
        <v>80</v>
      </c>
      <c r="C54" s="4">
        <v>2014</v>
      </c>
      <c r="D54" s="6">
        <v>108121080</v>
      </c>
      <c r="E54" s="7">
        <v>60.08</v>
      </c>
      <c r="F54" s="6">
        <f t="shared" si="4"/>
        <v>179961850.86551264</v>
      </c>
      <c r="G54" s="6">
        <v>812830</v>
      </c>
      <c r="H54" s="7">
        <v>66.42</v>
      </c>
      <c r="I54" s="6">
        <f t="shared" si="5"/>
        <v>1223772.9599518217</v>
      </c>
      <c r="J54" s="6">
        <v>35995130</v>
      </c>
      <c r="K54" s="7">
        <v>66.42</v>
      </c>
      <c r="L54" s="6">
        <f t="shared" si="6"/>
        <v>54193209.876543209</v>
      </c>
      <c r="M54" s="6">
        <v>10190770</v>
      </c>
      <c r="N54" s="7">
        <v>66.42</v>
      </c>
      <c r="O54" s="6">
        <f t="shared" si="7"/>
        <v>15342923.81812707</v>
      </c>
      <c r="P54" s="6">
        <v>1574750</v>
      </c>
      <c r="Q54" s="7">
        <v>70</v>
      </c>
      <c r="R54" s="6">
        <v>2249642.86</v>
      </c>
      <c r="S54" s="6">
        <v>0</v>
      </c>
      <c r="T54" s="7">
        <v>100</v>
      </c>
      <c r="U54" s="6">
        <v>0</v>
      </c>
      <c r="V54" s="6">
        <f t="shared" si="0"/>
        <v>156694560</v>
      </c>
      <c r="W54" s="6">
        <f t="shared" si="2"/>
        <v>252971400.38013473</v>
      </c>
      <c r="X54" s="6">
        <v>34742380</v>
      </c>
      <c r="Y54" s="7">
        <v>70</v>
      </c>
      <c r="Z54" s="6">
        <v>49631971.43</v>
      </c>
      <c r="AA54" s="6">
        <f t="shared" si="3"/>
        <v>191436940</v>
      </c>
      <c r="AB54" s="6">
        <f t="shared" si="1"/>
        <v>302603371.81013471</v>
      </c>
    </row>
    <row r="55" spans="1:28" x14ac:dyDescent="0.25">
      <c r="A55" s="4">
        <v>54</v>
      </c>
      <c r="B55" s="5" t="s">
        <v>81</v>
      </c>
      <c r="C55" s="4">
        <v>2014</v>
      </c>
      <c r="D55" s="6">
        <v>2806790150</v>
      </c>
      <c r="E55" s="7">
        <v>65.709999999999994</v>
      </c>
      <c r="F55" s="6">
        <f t="shared" si="4"/>
        <v>4271480977.0202413</v>
      </c>
      <c r="G55" s="6">
        <v>26994810</v>
      </c>
      <c r="H55" s="7">
        <v>65.58</v>
      </c>
      <c r="I55" s="6">
        <f t="shared" si="5"/>
        <v>41163174.748398907</v>
      </c>
      <c r="J55" s="6">
        <v>563705310</v>
      </c>
      <c r="K55" s="7">
        <v>62.86</v>
      </c>
      <c r="L55" s="6">
        <f t="shared" si="6"/>
        <v>896763140.31180394</v>
      </c>
      <c r="M55" s="6">
        <v>45062900</v>
      </c>
      <c r="N55" s="7">
        <v>61.82</v>
      </c>
      <c r="O55" s="6">
        <f t="shared" si="7"/>
        <v>72893723.714008421</v>
      </c>
      <c r="P55" s="6">
        <v>2005100</v>
      </c>
      <c r="Q55" s="7">
        <v>70</v>
      </c>
      <c r="R55" s="6">
        <v>2864428.57</v>
      </c>
      <c r="S55" s="6">
        <v>0</v>
      </c>
      <c r="T55" s="7">
        <v>100</v>
      </c>
      <c r="U55" s="6">
        <v>0</v>
      </c>
      <c r="V55" s="6">
        <f t="shared" si="0"/>
        <v>3444558270</v>
      </c>
      <c r="W55" s="6">
        <f t="shared" si="2"/>
        <v>5285165444.3644524</v>
      </c>
      <c r="X55" s="6">
        <v>427373826</v>
      </c>
      <c r="Y55" s="7">
        <v>70</v>
      </c>
      <c r="Z55" s="6">
        <v>610534037.13999999</v>
      </c>
      <c r="AA55" s="6">
        <f t="shared" si="3"/>
        <v>3871932096</v>
      </c>
      <c r="AB55" s="6">
        <f t="shared" si="1"/>
        <v>5895699481.5044527</v>
      </c>
    </row>
    <row r="56" spans="1:28" x14ac:dyDescent="0.25">
      <c r="A56" s="4">
        <v>55</v>
      </c>
      <c r="B56" s="5" t="s">
        <v>82</v>
      </c>
      <c r="C56" s="4">
        <v>2014</v>
      </c>
      <c r="D56" s="6">
        <v>427950510</v>
      </c>
      <c r="E56" s="7">
        <v>68.930000000000007</v>
      </c>
      <c r="F56" s="6">
        <f t="shared" si="4"/>
        <v>620847976.20774698</v>
      </c>
      <c r="G56" s="6">
        <v>176400</v>
      </c>
      <c r="H56" s="7">
        <v>68.92</v>
      </c>
      <c r="I56" s="6">
        <f t="shared" si="5"/>
        <v>255948.92629135228</v>
      </c>
      <c r="J56" s="6">
        <v>19651050</v>
      </c>
      <c r="K56" s="7">
        <v>68.92</v>
      </c>
      <c r="L56" s="6">
        <f t="shared" si="6"/>
        <v>28512840.975043528</v>
      </c>
      <c r="M56" s="6">
        <v>33057580</v>
      </c>
      <c r="N56" s="7">
        <v>90</v>
      </c>
      <c r="O56" s="6">
        <f t="shared" si="7"/>
        <v>36730644.44444444</v>
      </c>
      <c r="P56" s="6">
        <v>3276700</v>
      </c>
      <c r="Q56" s="7">
        <v>70</v>
      </c>
      <c r="R56" s="6">
        <v>4681000</v>
      </c>
      <c r="S56" s="6">
        <v>0</v>
      </c>
      <c r="T56" s="7">
        <v>100</v>
      </c>
      <c r="U56" s="6">
        <v>0</v>
      </c>
      <c r="V56" s="6">
        <f t="shared" si="0"/>
        <v>484112240</v>
      </c>
      <c r="W56" s="6">
        <f t="shared" si="2"/>
        <v>691028410.55352628</v>
      </c>
      <c r="X56" s="6">
        <v>39400080</v>
      </c>
      <c r="Y56" s="7">
        <v>70</v>
      </c>
      <c r="Z56" s="6">
        <v>56285828.57</v>
      </c>
      <c r="AA56" s="6">
        <f t="shared" si="3"/>
        <v>523512320</v>
      </c>
      <c r="AB56" s="6">
        <f t="shared" si="1"/>
        <v>747314239.12352633</v>
      </c>
    </row>
    <row r="57" spans="1:28" x14ac:dyDescent="0.25">
      <c r="A57" s="4">
        <v>56</v>
      </c>
      <c r="B57" s="5" t="s">
        <v>83</v>
      </c>
      <c r="C57" s="4">
        <v>2014</v>
      </c>
      <c r="D57" s="6">
        <v>729384760</v>
      </c>
      <c r="E57" s="7">
        <v>68.989999999999995</v>
      </c>
      <c r="F57" s="6">
        <f t="shared" si="4"/>
        <v>1057232584.4325265</v>
      </c>
      <c r="G57" s="6">
        <v>4279310</v>
      </c>
      <c r="H57" s="7">
        <v>69.06</v>
      </c>
      <c r="I57" s="6">
        <f t="shared" si="5"/>
        <v>6196510.2809151467</v>
      </c>
      <c r="J57" s="6">
        <v>41378330</v>
      </c>
      <c r="K57" s="7">
        <v>69.06</v>
      </c>
      <c r="L57" s="6">
        <f t="shared" si="6"/>
        <v>59916492.90472053</v>
      </c>
      <c r="M57" s="6">
        <v>10588790</v>
      </c>
      <c r="N57" s="7">
        <v>60.75</v>
      </c>
      <c r="O57" s="6">
        <f t="shared" si="7"/>
        <v>17430106.995884772</v>
      </c>
      <c r="P57" s="6">
        <v>70906120</v>
      </c>
      <c r="Q57" s="7">
        <v>70</v>
      </c>
      <c r="R57" s="6">
        <v>101294457.14</v>
      </c>
      <c r="S57" s="6">
        <v>0</v>
      </c>
      <c r="T57" s="7">
        <v>100</v>
      </c>
      <c r="U57" s="6">
        <v>0</v>
      </c>
      <c r="V57" s="6">
        <f t="shared" si="0"/>
        <v>856537310</v>
      </c>
      <c r="W57" s="6">
        <f t="shared" si="2"/>
        <v>1242070151.7540469</v>
      </c>
      <c r="X57" s="6">
        <v>109098580</v>
      </c>
      <c r="Y57" s="7">
        <v>70</v>
      </c>
      <c r="Z57" s="6">
        <v>155855114.28999999</v>
      </c>
      <c r="AA57" s="6">
        <f t="shared" si="3"/>
        <v>965635890</v>
      </c>
      <c r="AB57" s="6">
        <f t="shared" si="1"/>
        <v>1397925266.0440469</v>
      </c>
    </row>
    <row r="58" spans="1:28" x14ac:dyDescent="0.25">
      <c r="A58" s="4">
        <v>57</v>
      </c>
      <c r="B58" s="5" t="s">
        <v>84</v>
      </c>
      <c r="C58" s="4">
        <v>2014</v>
      </c>
      <c r="D58" s="6">
        <v>24548703050</v>
      </c>
      <c r="E58" s="7">
        <v>61.68</v>
      </c>
      <c r="F58" s="6">
        <f t="shared" si="4"/>
        <v>39800102221.141373</v>
      </c>
      <c r="G58" s="6">
        <v>261440739</v>
      </c>
      <c r="H58" s="7">
        <v>61.7</v>
      </c>
      <c r="I58" s="6">
        <f t="shared" si="5"/>
        <v>423728912.47974068</v>
      </c>
      <c r="J58" s="6">
        <v>4386338470</v>
      </c>
      <c r="K58" s="7">
        <v>61.68</v>
      </c>
      <c r="L58" s="6">
        <f t="shared" si="6"/>
        <v>7111443693.2555122</v>
      </c>
      <c r="M58" s="6">
        <v>463468460</v>
      </c>
      <c r="N58" s="7">
        <v>70.87</v>
      </c>
      <c r="O58" s="6">
        <f t="shared" si="7"/>
        <v>653969888.52829123</v>
      </c>
      <c r="P58" s="6">
        <v>23565500</v>
      </c>
      <c r="Q58" s="7">
        <v>70</v>
      </c>
      <c r="R58" s="6">
        <v>33665000</v>
      </c>
      <c r="S58" s="6">
        <v>0</v>
      </c>
      <c r="T58" s="7">
        <v>100</v>
      </c>
      <c r="U58" s="6">
        <v>0</v>
      </c>
      <c r="V58" s="6">
        <f t="shared" si="0"/>
        <v>29683516219</v>
      </c>
      <c r="W58" s="6">
        <f t="shared" si="2"/>
        <v>48022909715.404922</v>
      </c>
      <c r="X58" s="6">
        <v>1406001681</v>
      </c>
      <c r="Y58" s="7">
        <v>70</v>
      </c>
      <c r="Z58" s="6">
        <v>2008573830</v>
      </c>
      <c r="AA58" s="6">
        <f t="shared" si="3"/>
        <v>31089517900</v>
      </c>
      <c r="AB58" s="6">
        <f t="shared" si="1"/>
        <v>50031483545.404922</v>
      </c>
    </row>
    <row r="59" spans="1:28" x14ac:dyDescent="0.25">
      <c r="A59" s="4">
        <v>58</v>
      </c>
      <c r="B59" s="5" t="s">
        <v>85</v>
      </c>
      <c r="C59" s="4">
        <v>2014</v>
      </c>
      <c r="D59" s="6">
        <v>540340065</v>
      </c>
      <c r="E59" s="7">
        <v>73.95</v>
      </c>
      <c r="F59" s="6">
        <f t="shared" si="4"/>
        <v>730682981.74442184</v>
      </c>
      <c r="G59" s="6">
        <v>8955535</v>
      </c>
      <c r="H59" s="7">
        <v>73.42</v>
      </c>
      <c r="I59" s="6">
        <f t="shared" si="5"/>
        <v>12197677.744483793</v>
      </c>
      <c r="J59" s="6">
        <v>43307552</v>
      </c>
      <c r="K59" s="7">
        <v>73.42</v>
      </c>
      <c r="L59" s="6">
        <f t="shared" si="6"/>
        <v>58986041.950422235</v>
      </c>
      <c r="M59" s="6">
        <v>18968540</v>
      </c>
      <c r="N59" s="7">
        <v>70.540000000000006</v>
      </c>
      <c r="O59" s="6">
        <f t="shared" si="7"/>
        <v>26890473.490218315</v>
      </c>
      <c r="P59" s="6">
        <v>1353720</v>
      </c>
      <c r="Q59" s="7">
        <v>70</v>
      </c>
      <c r="R59" s="6">
        <v>1933885.71</v>
      </c>
      <c r="S59" s="6">
        <v>0</v>
      </c>
      <c r="T59" s="7">
        <v>100</v>
      </c>
      <c r="U59" s="6">
        <v>0</v>
      </c>
      <c r="V59" s="6">
        <f t="shared" si="0"/>
        <v>612925412</v>
      </c>
      <c r="W59" s="6">
        <f t="shared" si="2"/>
        <v>830691060.63954628</v>
      </c>
      <c r="X59" s="6">
        <v>93259693</v>
      </c>
      <c r="Y59" s="7">
        <v>70</v>
      </c>
      <c r="Z59" s="6">
        <v>133228132.86</v>
      </c>
      <c r="AA59" s="6">
        <f t="shared" si="3"/>
        <v>706185105</v>
      </c>
      <c r="AB59" s="6">
        <f t="shared" si="1"/>
        <v>963919193.49954629</v>
      </c>
    </row>
    <row r="60" spans="1:28" x14ac:dyDescent="0.25">
      <c r="A60" s="4">
        <v>59</v>
      </c>
      <c r="B60" s="5" t="s">
        <v>86</v>
      </c>
      <c r="C60" s="4">
        <v>2014</v>
      </c>
      <c r="D60" s="6">
        <v>2221093840</v>
      </c>
      <c r="E60" s="7">
        <v>72.52</v>
      </c>
      <c r="F60" s="6">
        <f t="shared" si="4"/>
        <v>3062732818.5328188</v>
      </c>
      <c r="G60" s="6">
        <v>158231150</v>
      </c>
      <c r="H60" s="7">
        <v>72.64</v>
      </c>
      <c r="I60" s="6">
        <f t="shared" si="5"/>
        <v>217829226.32158589</v>
      </c>
      <c r="J60" s="6">
        <v>899502680</v>
      </c>
      <c r="K60" s="7">
        <v>73.599999999999994</v>
      </c>
      <c r="L60" s="6">
        <f t="shared" si="6"/>
        <v>1222150380.4347827</v>
      </c>
      <c r="M60" s="6">
        <v>64444940</v>
      </c>
      <c r="N60" s="7">
        <v>82.06</v>
      </c>
      <c r="O60" s="6">
        <f t="shared" si="7"/>
        <v>78533926.395320505</v>
      </c>
      <c r="P60" s="6">
        <v>9487210</v>
      </c>
      <c r="Q60" s="7">
        <v>70</v>
      </c>
      <c r="R60" s="6">
        <v>13553157.140000001</v>
      </c>
      <c r="S60" s="6">
        <v>15860</v>
      </c>
      <c r="T60" s="7">
        <v>100</v>
      </c>
      <c r="U60" s="6">
        <v>15860</v>
      </c>
      <c r="V60" s="6">
        <f t="shared" si="0"/>
        <v>3352775680</v>
      </c>
      <c r="W60" s="6">
        <f t="shared" si="2"/>
        <v>4594815368.8245087</v>
      </c>
      <c r="X60" s="6">
        <v>469210996</v>
      </c>
      <c r="Y60" s="7">
        <v>70</v>
      </c>
      <c r="Z60" s="6">
        <v>670301422.86000001</v>
      </c>
      <c r="AA60" s="6">
        <f t="shared" si="3"/>
        <v>3821986676</v>
      </c>
      <c r="AB60" s="6">
        <f t="shared" si="1"/>
        <v>5265116791.6845083</v>
      </c>
    </row>
    <row r="61" spans="1:28" x14ac:dyDescent="0.25">
      <c r="A61" s="4">
        <v>60</v>
      </c>
      <c r="B61" s="5" t="s">
        <v>87</v>
      </c>
      <c r="C61" s="4">
        <v>2014</v>
      </c>
      <c r="D61" s="6">
        <v>2571970610</v>
      </c>
      <c r="E61" s="7">
        <v>68.52</v>
      </c>
      <c r="F61" s="6">
        <f t="shared" si="4"/>
        <v>3753605677.1745481</v>
      </c>
      <c r="G61" s="6">
        <v>3195950</v>
      </c>
      <c r="H61" s="7">
        <v>68.59</v>
      </c>
      <c r="I61" s="6">
        <f t="shared" si="5"/>
        <v>4659498.4691646006</v>
      </c>
      <c r="J61" s="6">
        <v>211675240</v>
      </c>
      <c r="K61" s="7">
        <v>70.14</v>
      </c>
      <c r="L61" s="6">
        <f t="shared" si="6"/>
        <v>301789620.75848305</v>
      </c>
      <c r="M61" s="6">
        <v>18636380</v>
      </c>
      <c r="N61" s="7">
        <v>88.17</v>
      </c>
      <c r="O61" s="6">
        <f t="shared" si="7"/>
        <v>21136871.951911081</v>
      </c>
      <c r="P61" s="6">
        <v>1113880</v>
      </c>
      <c r="Q61" s="7">
        <v>70</v>
      </c>
      <c r="R61" s="6">
        <v>1591257.14</v>
      </c>
      <c r="S61" s="6">
        <v>0</v>
      </c>
      <c r="T61" s="7">
        <v>100</v>
      </c>
      <c r="U61" s="6">
        <v>0</v>
      </c>
      <c r="V61" s="6">
        <f t="shared" si="0"/>
        <v>2806592060</v>
      </c>
      <c r="W61" s="6">
        <f t="shared" si="2"/>
        <v>4082782925.4941063</v>
      </c>
      <c r="X61" s="6">
        <v>245905495</v>
      </c>
      <c r="Y61" s="7">
        <v>70</v>
      </c>
      <c r="Z61" s="6">
        <v>351293564.29000002</v>
      </c>
      <c r="AA61" s="6">
        <f t="shared" si="3"/>
        <v>3052497555</v>
      </c>
      <c r="AB61" s="6">
        <f t="shared" si="1"/>
        <v>4434076489.7841063</v>
      </c>
    </row>
    <row r="62" spans="1:28" x14ac:dyDescent="0.25">
      <c r="A62" s="4">
        <v>61</v>
      </c>
      <c r="B62" s="5" t="s">
        <v>88</v>
      </c>
      <c r="C62" s="4">
        <v>2014</v>
      </c>
      <c r="D62" s="6">
        <v>699124598</v>
      </c>
      <c r="E62" s="7">
        <v>72.2</v>
      </c>
      <c r="F62" s="6">
        <f t="shared" si="4"/>
        <v>968316617.72853184</v>
      </c>
      <c r="G62" s="6">
        <v>519820</v>
      </c>
      <c r="H62" s="7">
        <v>72.2</v>
      </c>
      <c r="I62" s="6">
        <f t="shared" si="5"/>
        <v>719972.29916897509</v>
      </c>
      <c r="J62" s="6">
        <v>54317280</v>
      </c>
      <c r="K62" s="7">
        <v>72.2</v>
      </c>
      <c r="L62" s="6">
        <f t="shared" si="6"/>
        <v>75231689.750692517</v>
      </c>
      <c r="M62" s="6">
        <v>30403500</v>
      </c>
      <c r="N62" s="7">
        <v>72.2</v>
      </c>
      <c r="O62" s="6">
        <f t="shared" si="7"/>
        <v>42110110.803324103</v>
      </c>
      <c r="P62" s="6">
        <v>3025270</v>
      </c>
      <c r="Q62" s="7">
        <v>70</v>
      </c>
      <c r="R62" s="6">
        <v>4321814.29</v>
      </c>
      <c r="S62" s="6">
        <v>6770</v>
      </c>
      <c r="T62" s="7">
        <v>100</v>
      </c>
      <c r="U62" s="6">
        <v>6770</v>
      </c>
      <c r="V62" s="6">
        <f t="shared" si="0"/>
        <v>787397238</v>
      </c>
      <c r="W62" s="6">
        <f t="shared" si="2"/>
        <v>1090706974.8717175</v>
      </c>
      <c r="X62" s="6">
        <v>125886810</v>
      </c>
      <c r="Y62" s="7">
        <v>70</v>
      </c>
      <c r="Z62" s="6">
        <v>179838300</v>
      </c>
      <c r="AA62" s="6">
        <f t="shared" si="3"/>
        <v>913284048</v>
      </c>
      <c r="AB62" s="6">
        <f t="shared" si="1"/>
        <v>1270545274.8717175</v>
      </c>
    </row>
    <row r="63" spans="1:28" x14ac:dyDescent="0.25">
      <c r="A63" s="4">
        <v>62</v>
      </c>
      <c r="B63" s="5" t="s">
        <v>89</v>
      </c>
      <c r="C63" s="4">
        <v>2014</v>
      </c>
      <c r="D63" s="6">
        <v>2826519906</v>
      </c>
      <c r="E63" s="7">
        <v>77.16</v>
      </c>
      <c r="F63" s="6">
        <f t="shared" si="4"/>
        <v>3663193242.6127529</v>
      </c>
      <c r="G63" s="6">
        <v>186062741</v>
      </c>
      <c r="H63" s="7">
        <v>76.760000000000005</v>
      </c>
      <c r="I63" s="6">
        <f t="shared" si="5"/>
        <v>242395441.63626888</v>
      </c>
      <c r="J63" s="6">
        <v>601077380</v>
      </c>
      <c r="K63" s="7">
        <v>59.67</v>
      </c>
      <c r="L63" s="6">
        <f t="shared" si="6"/>
        <v>1007335981.2300988</v>
      </c>
      <c r="M63" s="6">
        <v>8686510</v>
      </c>
      <c r="N63" s="7">
        <v>76.760000000000005</v>
      </c>
      <c r="O63" s="6">
        <f t="shared" si="7"/>
        <v>11316453.882230327</v>
      </c>
      <c r="P63" s="6">
        <v>336940</v>
      </c>
      <c r="Q63" s="7">
        <v>70</v>
      </c>
      <c r="R63" s="6">
        <v>481342.86</v>
      </c>
      <c r="S63" s="6">
        <v>0</v>
      </c>
      <c r="T63" s="7">
        <v>100</v>
      </c>
      <c r="U63" s="6">
        <v>0</v>
      </c>
      <c r="V63" s="6">
        <f t="shared" si="0"/>
        <v>3622683477</v>
      </c>
      <c r="W63" s="6">
        <f t="shared" si="2"/>
        <v>4924722462.2213516</v>
      </c>
      <c r="X63" s="6">
        <v>457297373</v>
      </c>
      <c r="Y63" s="7">
        <v>70</v>
      </c>
      <c r="Z63" s="6">
        <v>653281961.42999995</v>
      </c>
      <c r="AA63" s="6">
        <f t="shared" si="3"/>
        <v>4079980850</v>
      </c>
      <c r="AB63" s="6">
        <f t="shared" si="1"/>
        <v>5578004423.6513519</v>
      </c>
    </row>
    <row r="64" spans="1:28" x14ac:dyDescent="0.25">
      <c r="A64" s="4">
        <v>63</v>
      </c>
      <c r="B64" s="5" t="s">
        <v>90</v>
      </c>
      <c r="C64" s="4">
        <v>2014</v>
      </c>
      <c r="D64" s="6">
        <v>101308760</v>
      </c>
      <c r="E64" s="7">
        <v>70.09</v>
      </c>
      <c r="F64" s="6">
        <f t="shared" si="4"/>
        <v>144540961.62077329</v>
      </c>
      <c r="G64" s="6">
        <v>0</v>
      </c>
      <c r="H64" s="7">
        <v>70.09</v>
      </c>
      <c r="I64" s="6">
        <f t="shared" si="5"/>
        <v>0</v>
      </c>
      <c r="J64" s="6">
        <v>1530310</v>
      </c>
      <c r="K64" s="7">
        <v>70.09</v>
      </c>
      <c r="L64" s="6">
        <f t="shared" si="6"/>
        <v>2183349.9785989439</v>
      </c>
      <c r="M64" s="6">
        <v>2570360</v>
      </c>
      <c r="N64" s="7">
        <v>70.09</v>
      </c>
      <c r="O64" s="6">
        <f t="shared" si="7"/>
        <v>3667227.8499072618</v>
      </c>
      <c r="P64" s="6">
        <v>2145350</v>
      </c>
      <c r="Q64" s="7">
        <v>70</v>
      </c>
      <c r="R64" s="6">
        <v>3064785.71</v>
      </c>
      <c r="S64" s="6">
        <v>2890</v>
      </c>
      <c r="T64" s="7">
        <v>100</v>
      </c>
      <c r="U64" s="6">
        <v>2890</v>
      </c>
      <c r="V64" s="6">
        <f t="shared" si="0"/>
        <v>107557670</v>
      </c>
      <c r="W64" s="6">
        <f t="shared" si="2"/>
        <v>153459215.1592795</v>
      </c>
      <c r="X64" s="6">
        <v>18251981</v>
      </c>
      <c r="Y64" s="7">
        <v>70</v>
      </c>
      <c r="Z64" s="6">
        <v>26074258.57</v>
      </c>
      <c r="AA64" s="6">
        <f t="shared" si="3"/>
        <v>125809651</v>
      </c>
      <c r="AB64" s="6">
        <f t="shared" si="1"/>
        <v>179533473.72927949</v>
      </c>
    </row>
    <row r="65" spans="1:28" x14ac:dyDescent="0.25">
      <c r="A65" s="4">
        <v>64</v>
      </c>
      <c r="B65" s="5" t="s">
        <v>91</v>
      </c>
      <c r="C65" s="4">
        <v>2014</v>
      </c>
      <c r="D65" s="6">
        <v>765332202</v>
      </c>
      <c r="E65" s="7">
        <v>30.68</v>
      </c>
      <c r="F65" s="6">
        <f t="shared" si="4"/>
        <v>2494563891.78618</v>
      </c>
      <c r="G65" s="6">
        <v>531138290</v>
      </c>
      <c r="H65" s="7">
        <v>65</v>
      </c>
      <c r="I65" s="6">
        <f t="shared" si="5"/>
        <v>817135830.76923072</v>
      </c>
      <c r="J65" s="6">
        <v>1277034196</v>
      </c>
      <c r="K65" s="7">
        <v>76.25</v>
      </c>
      <c r="L65" s="6">
        <f t="shared" si="6"/>
        <v>1674798945.5737705</v>
      </c>
      <c r="M65" s="6">
        <v>25305238</v>
      </c>
      <c r="N65" s="7">
        <v>70</v>
      </c>
      <c r="O65" s="6">
        <f t="shared" si="7"/>
        <v>36150340</v>
      </c>
      <c r="P65" s="6">
        <v>15540</v>
      </c>
      <c r="Q65" s="7">
        <v>70</v>
      </c>
      <c r="R65" s="6">
        <v>22200</v>
      </c>
      <c r="S65" s="6">
        <v>0</v>
      </c>
      <c r="T65" s="7">
        <v>100</v>
      </c>
      <c r="U65" s="6">
        <v>0</v>
      </c>
      <c r="V65" s="6">
        <f t="shared" si="0"/>
        <v>2598825466</v>
      </c>
      <c r="W65" s="6">
        <f t="shared" si="2"/>
        <v>5022671208.1291809</v>
      </c>
      <c r="X65" s="6">
        <v>1031381410</v>
      </c>
      <c r="Y65" s="7">
        <v>70</v>
      </c>
      <c r="Z65" s="6">
        <v>1473402014.29</v>
      </c>
      <c r="AA65" s="6">
        <f t="shared" si="3"/>
        <v>3630206876</v>
      </c>
      <c r="AB65" s="6">
        <f t="shared" si="1"/>
        <v>6496073222.4191809</v>
      </c>
    </row>
    <row r="66" spans="1:28" x14ac:dyDescent="0.25">
      <c r="A66" s="4">
        <v>65</v>
      </c>
      <c r="B66" s="5" t="s">
        <v>92</v>
      </c>
      <c r="C66" s="4">
        <v>2014</v>
      </c>
      <c r="D66" s="6">
        <v>150967080</v>
      </c>
      <c r="E66" s="7">
        <v>70.209999999999994</v>
      </c>
      <c r="F66" s="6">
        <f t="shared" si="4"/>
        <v>215022190.57114372</v>
      </c>
      <c r="G66" s="6">
        <v>0</v>
      </c>
      <c r="H66" s="7">
        <v>70.209999999999994</v>
      </c>
      <c r="I66" s="6">
        <f t="shared" si="5"/>
        <v>0</v>
      </c>
      <c r="J66" s="6">
        <v>17266060</v>
      </c>
      <c r="K66" s="7">
        <v>70.209999999999994</v>
      </c>
      <c r="L66" s="6">
        <f t="shared" si="6"/>
        <v>24592023.928215355</v>
      </c>
      <c r="M66" s="6">
        <v>4595900</v>
      </c>
      <c r="N66" s="7">
        <v>70.209999999999994</v>
      </c>
      <c r="O66" s="6">
        <f t="shared" si="7"/>
        <v>6545933.6276883641</v>
      </c>
      <c r="P66" s="6">
        <v>209440</v>
      </c>
      <c r="Q66" s="7">
        <v>70</v>
      </c>
      <c r="R66" s="6">
        <v>299200</v>
      </c>
      <c r="S66" s="6">
        <v>0</v>
      </c>
      <c r="T66" s="7">
        <v>100</v>
      </c>
      <c r="U66" s="6">
        <v>0</v>
      </c>
      <c r="V66" s="6">
        <f t="shared" ref="V66:V129" si="8">SUM(D66+G66+J66+M66+P66+S66)</f>
        <v>173038480</v>
      </c>
      <c r="W66" s="6">
        <f t="shared" si="2"/>
        <v>246459348.12704745</v>
      </c>
      <c r="X66" s="6">
        <v>23660190</v>
      </c>
      <c r="Y66" s="7">
        <v>70</v>
      </c>
      <c r="Z66" s="6">
        <v>33800271.43</v>
      </c>
      <c r="AA66" s="6">
        <f t="shared" si="3"/>
        <v>196698670</v>
      </c>
      <c r="AB66" s="6">
        <f t="shared" ref="AB66:AB129" si="9">SUM(W66+Z66)</f>
        <v>280259619.55704743</v>
      </c>
    </row>
    <row r="67" spans="1:28" x14ac:dyDescent="0.25">
      <c r="A67" s="4">
        <v>66</v>
      </c>
      <c r="B67" s="5" t="s">
        <v>93</v>
      </c>
      <c r="C67" s="4">
        <v>2014</v>
      </c>
      <c r="D67" s="6">
        <v>425842473</v>
      </c>
      <c r="E67" s="7">
        <v>68.849999999999994</v>
      </c>
      <c r="F67" s="6">
        <f t="shared" si="4"/>
        <v>618507586.05664504</v>
      </c>
      <c r="G67" s="6">
        <v>0</v>
      </c>
      <c r="H67" s="7">
        <v>69.08</v>
      </c>
      <c r="I67" s="6">
        <f t="shared" si="5"/>
        <v>0</v>
      </c>
      <c r="J67" s="6">
        <v>12797010</v>
      </c>
      <c r="K67" s="7">
        <v>69.08</v>
      </c>
      <c r="L67" s="6">
        <f t="shared" si="6"/>
        <v>18524913.144180659</v>
      </c>
      <c r="M67" s="6">
        <v>27678280</v>
      </c>
      <c r="N67" s="7">
        <v>80.92</v>
      </c>
      <c r="O67" s="6">
        <f t="shared" si="7"/>
        <v>34204498.269896194</v>
      </c>
      <c r="P67" s="6">
        <v>891870</v>
      </c>
      <c r="Q67" s="7">
        <v>70</v>
      </c>
      <c r="R67" s="6">
        <v>1274100</v>
      </c>
      <c r="S67" s="6">
        <v>0</v>
      </c>
      <c r="T67" s="7">
        <v>100</v>
      </c>
      <c r="U67" s="6">
        <v>0</v>
      </c>
      <c r="V67" s="6">
        <f t="shared" si="8"/>
        <v>467209633</v>
      </c>
      <c r="W67" s="6">
        <f t="shared" ref="W67:W130" si="10">SUM(F67+I67+L67+O67+R67+U67)</f>
        <v>672511097.47072184</v>
      </c>
      <c r="X67" s="6">
        <v>70340369</v>
      </c>
      <c r="Y67" s="7">
        <v>70</v>
      </c>
      <c r="Z67" s="6">
        <v>100486241.43000001</v>
      </c>
      <c r="AA67" s="6">
        <f t="shared" ref="AA67:AA130" si="11">SUM(V67+X67)</f>
        <v>537550002</v>
      </c>
      <c r="AB67" s="6">
        <f t="shared" si="9"/>
        <v>772997338.90072179</v>
      </c>
    </row>
    <row r="68" spans="1:28" x14ac:dyDescent="0.25">
      <c r="A68" s="4">
        <v>67</v>
      </c>
      <c r="B68" s="5" t="s">
        <v>94</v>
      </c>
      <c r="C68" s="4">
        <v>2014</v>
      </c>
      <c r="D68" s="6">
        <v>654226630</v>
      </c>
      <c r="E68" s="7">
        <v>71.510000000000005</v>
      </c>
      <c r="F68" s="6">
        <f t="shared" si="4"/>
        <v>914874325.26919305</v>
      </c>
      <c r="G68" s="6">
        <v>2996770</v>
      </c>
      <c r="H68" s="7">
        <v>71.45</v>
      </c>
      <c r="I68" s="6">
        <f t="shared" si="5"/>
        <v>4194219.7340797759</v>
      </c>
      <c r="J68" s="6">
        <v>22669010</v>
      </c>
      <c r="K68" s="7">
        <v>59.4</v>
      </c>
      <c r="L68" s="6">
        <f t="shared" si="6"/>
        <v>38163316.498316497</v>
      </c>
      <c r="M68" s="6">
        <v>13211790</v>
      </c>
      <c r="N68" s="7">
        <v>71.45</v>
      </c>
      <c r="O68" s="6">
        <f t="shared" si="7"/>
        <v>18490958.712386284</v>
      </c>
      <c r="P68" s="6">
        <v>949660</v>
      </c>
      <c r="Q68" s="7">
        <v>70</v>
      </c>
      <c r="R68" s="6">
        <v>1356657.14</v>
      </c>
      <c r="S68" s="6">
        <v>14280</v>
      </c>
      <c r="T68" s="7">
        <v>100</v>
      </c>
      <c r="U68" s="6">
        <v>14280</v>
      </c>
      <c r="V68" s="6">
        <f t="shared" si="8"/>
        <v>694068140</v>
      </c>
      <c r="W68" s="6">
        <f t="shared" si="10"/>
        <v>977093757.35397553</v>
      </c>
      <c r="X68" s="6">
        <v>88070310</v>
      </c>
      <c r="Y68" s="7">
        <v>70</v>
      </c>
      <c r="Z68" s="6">
        <v>125814728.56999999</v>
      </c>
      <c r="AA68" s="6">
        <f t="shared" si="11"/>
        <v>782138450</v>
      </c>
      <c r="AB68" s="6">
        <f t="shared" si="9"/>
        <v>1102908485.9239755</v>
      </c>
    </row>
    <row r="69" spans="1:28" x14ac:dyDescent="0.25">
      <c r="A69" s="4">
        <v>68</v>
      </c>
      <c r="B69" s="5" t="s">
        <v>95</v>
      </c>
      <c r="C69" s="4">
        <v>2014</v>
      </c>
      <c r="D69" s="6">
        <v>468326600</v>
      </c>
      <c r="E69" s="7">
        <v>72.25</v>
      </c>
      <c r="F69" s="6">
        <f t="shared" si="4"/>
        <v>648202906.57439446</v>
      </c>
      <c r="G69" s="6">
        <v>226800</v>
      </c>
      <c r="H69" s="7">
        <v>69.36</v>
      </c>
      <c r="I69" s="6">
        <f t="shared" si="5"/>
        <v>326989.61937716266</v>
      </c>
      <c r="J69" s="6">
        <v>38220710</v>
      </c>
      <c r="K69" s="7">
        <v>59.6</v>
      </c>
      <c r="L69" s="6">
        <f t="shared" si="6"/>
        <v>64128708.053691275</v>
      </c>
      <c r="M69" s="6">
        <v>43323200</v>
      </c>
      <c r="N69" s="7">
        <v>69.36</v>
      </c>
      <c r="O69" s="6">
        <f t="shared" si="7"/>
        <v>62461361.014994234</v>
      </c>
      <c r="P69" s="6">
        <v>4491000</v>
      </c>
      <c r="Q69" s="7">
        <v>70</v>
      </c>
      <c r="R69" s="6">
        <v>6415714.29</v>
      </c>
      <c r="S69" s="6">
        <v>0</v>
      </c>
      <c r="T69" s="7">
        <v>100</v>
      </c>
      <c r="U69" s="6">
        <v>0</v>
      </c>
      <c r="V69" s="6">
        <f t="shared" si="8"/>
        <v>554588310</v>
      </c>
      <c r="W69" s="6">
        <f t="shared" si="10"/>
        <v>781535679.55245709</v>
      </c>
      <c r="X69" s="6">
        <v>39932441</v>
      </c>
      <c r="Y69" s="7">
        <v>70</v>
      </c>
      <c r="Z69" s="6">
        <v>57046344.289999999</v>
      </c>
      <c r="AA69" s="6">
        <f t="shared" si="11"/>
        <v>594520751</v>
      </c>
      <c r="AB69" s="6">
        <f t="shared" si="9"/>
        <v>838582023.84245706</v>
      </c>
    </row>
    <row r="70" spans="1:28" x14ac:dyDescent="0.25">
      <c r="A70" s="4">
        <v>69</v>
      </c>
      <c r="B70" s="5" t="s">
        <v>96</v>
      </c>
      <c r="C70" s="4">
        <v>2014</v>
      </c>
      <c r="D70" s="6">
        <v>591584028</v>
      </c>
      <c r="E70" s="7">
        <v>64.88</v>
      </c>
      <c r="F70" s="6">
        <f t="shared" si="4"/>
        <v>911812620.22194827</v>
      </c>
      <c r="G70" s="6">
        <v>30612070</v>
      </c>
      <c r="H70" s="7">
        <v>65.06</v>
      </c>
      <c r="I70" s="6">
        <f t="shared" si="5"/>
        <v>47052059.637257911</v>
      </c>
      <c r="J70" s="6">
        <v>215335286</v>
      </c>
      <c r="K70" s="7">
        <v>70.959999999999994</v>
      </c>
      <c r="L70" s="6">
        <f t="shared" si="6"/>
        <v>303460098.64712518</v>
      </c>
      <c r="M70" s="6">
        <v>19046770</v>
      </c>
      <c r="N70" s="7">
        <v>70</v>
      </c>
      <c r="O70" s="6">
        <f t="shared" si="7"/>
        <v>27209671.428571429</v>
      </c>
      <c r="P70" s="6">
        <v>17766920</v>
      </c>
      <c r="Q70" s="7">
        <v>70</v>
      </c>
      <c r="R70" s="6">
        <v>25381314.289999999</v>
      </c>
      <c r="S70" s="6">
        <v>0</v>
      </c>
      <c r="T70" s="7">
        <v>100</v>
      </c>
      <c r="U70" s="6">
        <v>0</v>
      </c>
      <c r="V70" s="6">
        <f t="shared" si="8"/>
        <v>874345074</v>
      </c>
      <c r="W70" s="6">
        <f t="shared" si="10"/>
        <v>1314915764.2249029</v>
      </c>
      <c r="X70" s="6">
        <v>240155699</v>
      </c>
      <c r="Y70" s="7">
        <v>70</v>
      </c>
      <c r="Z70" s="6">
        <v>343079570</v>
      </c>
      <c r="AA70" s="6">
        <f t="shared" si="11"/>
        <v>1114500773</v>
      </c>
      <c r="AB70" s="6">
        <f t="shared" si="9"/>
        <v>1657995334.2249029</v>
      </c>
    </row>
    <row r="71" spans="1:28" x14ac:dyDescent="0.25">
      <c r="A71" s="4">
        <v>70</v>
      </c>
      <c r="B71" s="5" t="s">
        <v>97</v>
      </c>
      <c r="C71" s="4">
        <v>2014</v>
      </c>
      <c r="D71" s="6">
        <v>624443000</v>
      </c>
      <c r="E71" s="7">
        <v>70.06</v>
      </c>
      <c r="F71" s="6">
        <f t="shared" ref="F71:F134" si="12">SUM(D71/(E71/100))</f>
        <v>891297459.32058239</v>
      </c>
      <c r="G71" s="6">
        <v>62480</v>
      </c>
      <c r="H71" s="7">
        <v>70.08</v>
      </c>
      <c r="I71" s="6">
        <f t="shared" ref="I71:I134" si="13">SUM(G71/(H71/100))</f>
        <v>89155.251141552508</v>
      </c>
      <c r="J71" s="6">
        <v>21709340</v>
      </c>
      <c r="K71" s="7">
        <v>70.08</v>
      </c>
      <c r="L71" s="6">
        <f t="shared" ref="L71:L134" si="14">SUM(J71/(K71/100))</f>
        <v>30977939.497716896</v>
      </c>
      <c r="M71" s="6">
        <v>7169700</v>
      </c>
      <c r="N71" s="7">
        <v>70.08</v>
      </c>
      <c r="O71" s="6">
        <f t="shared" ref="O71:O134" si="15">SUM(M71/(N71/100))</f>
        <v>10230736.301369863</v>
      </c>
      <c r="P71" s="6">
        <v>1126230</v>
      </c>
      <c r="Q71" s="7">
        <v>70</v>
      </c>
      <c r="R71" s="6">
        <v>1608900</v>
      </c>
      <c r="S71" s="6">
        <v>0</v>
      </c>
      <c r="T71" s="7">
        <v>100</v>
      </c>
      <c r="U71" s="6">
        <v>0</v>
      </c>
      <c r="V71" s="6">
        <f t="shared" si="8"/>
        <v>654510750</v>
      </c>
      <c r="W71" s="6">
        <f t="shared" si="10"/>
        <v>934204190.37081075</v>
      </c>
      <c r="X71" s="6">
        <v>68419930</v>
      </c>
      <c r="Y71" s="7">
        <v>70</v>
      </c>
      <c r="Z71" s="6">
        <v>97742757.140000001</v>
      </c>
      <c r="AA71" s="6">
        <f t="shared" si="11"/>
        <v>722930680</v>
      </c>
      <c r="AB71" s="6">
        <f t="shared" si="9"/>
        <v>1031946947.5108107</v>
      </c>
    </row>
    <row r="72" spans="1:28" x14ac:dyDescent="0.25">
      <c r="A72" s="4">
        <v>71</v>
      </c>
      <c r="B72" s="5" t="s">
        <v>98</v>
      </c>
      <c r="C72" s="4">
        <v>2014</v>
      </c>
      <c r="D72" s="6">
        <v>457849070</v>
      </c>
      <c r="E72" s="7">
        <v>68.86</v>
      </c>
      <c r="F72" s="6">
        <f t="shared" si="12"/>
        <v>664898446.12256753</v>
      </c>
      <c r="G72" s="6">
        <v>1111020</v>
      </c>
      <c r="H72" s="7">
        <v>69.86</v>
      </c>
      <c r="I72" s="6">
        <f t="shared" si="13"/>
        <v>1590352.1328371027</v>
      </c>
      <c r="J72" s="6">
        <v>20195560</v>
      </c>
      <c r="K72" s="7">
        <v>69.86</v>
      </c>
      <c r="L72" s="6">
        <f t="shared" si="14"/>
        <v>28908617.234468937</v>
      </c>
      <c r="M72" s="6">
        <v>13902110</v>
      </c>
      <c r="N72" s="7">
        <v>94.54</v>
      </c>
      <c r="O72" s="6">
        <f t="shared" si="15"/>
        <v>14705003.173259996</v>
      </c>
      <c r="P72" s="6">
        <v>4132980</v>
      </c>
      <c r="Q72" s="7">
        <v>70</v>
      </c>
      <c r="R72" s="6">
        <v>5904257.1399999997</v>
      </c>
      <c r="S72" s="6">
        <v>1300</v>
      </c>
      <c r="T72" s="7">
        <v>100</v>
      </c>
      <c r="U72" s="6">
        <v>1300</v>
      </c>
      <c r="V72" s="6">
        <f t="shared" si="8"/>
        <v>497192040</v>
      </c>
      <c r="W72" s="6">
        <f t="shared" si="10"/>
        <v>716007975.80313349</v>
      </c>
      <c r="X72" s="6">
        <v>110728710</v>
      </c>
      <c r="Y72" s="7">
        <v>70</v>
      </c>
      <c r="Z72" s="6">
        <v>158183871.43000001</v>
      </c>
      <c r="AA72" s="6">
        <f t="shared" si="11"/>
        <v>607920750</v>
      </c>
      <c r="AB72" s="6">
        <f t="shared" si="9"/>
        <v>874191847.23313355</v>
      </c>
    </row>
    <row r="73" spans="1:28" x14ac:dyDescent="0.25">
      <c r="A73" s="4">
        <v>72</v>
      </c>
      <c r="B73" s="5" t="s">
        <v>99</v>
      </c>
      <c r="C73" s="4">
        <v>2014</v>
      </c>
      <c r="D73" s="6">
        <v>887399623</v>
      </c>
      <c r="E73" s="7">
        <v>72.27</v>
      </c>
      <c r="F73" s="6">
        <f t="shared" si="12"/>
        <v>1227894870.6240487</v>
      </c>
      <c r="G73" s="6">
        <v>8447950</v>
      </c>
      <c r="H73" s="7">
        <v>72.37</v>
      </c>
      <c r="I73" s="6">
        <f t="shared" si="13"/>
        <v>11673276.21942794</v>
      </c>
      <c r="J73" s="6">
        <v>58032868</v>
      </c>
      <c r="K73" s="7">
        <v>72.37</v>
      </c>
      <c r="L73" s="6">
        <f t="shared" si="14"/>
        <v>80189122.56459859</v>
      </c>
      <c r="M73" s="6">
        <v>31490553</v>
      </c>
      <c r="N73" s="7">
        <v>88.31</v>
      </c>
      <c r="O73" s="6">
        <f t="shared" si="15"/>
        <v>35659102.026950516</v>
      </c>
      <c r="P73" s="6">
        <v>988210</v>
      </c>
      <c r="Q73" s="7">
        <v>70</v>
      </c>
      <c r="R73" s="6">
        <v>1411728.57</v>
      </c>
      <c r="S73" s="6">
        <v>16120</v>
      </c>
      <c r="T73" s="7">
        <v>100</v>
      </c>
      <c r="U73" s="6">
        <v>16120</v>
      </c>
      <c r="V73" s="6">
        <f t="shared" si="8"/>
        <v>986375324</v>
      </c>
      <c r="W73" s="6">
        <f t="shared" si="10"/>
        <v>1356844220.0050256</v>
      </c>
      <c r="X73" s="6">
        <v>140820227</v>
      </c>
      <c r="Y73" s="7">
        <v>70</v>
      </c>
      <c r="Z73" s="6">
        <v>201171752.86000001</v>
      </c>
      <c r="AA73" s="6">
        <f t="shared" si="11"/>
        <v>1127195551</v>
      </c>
      <c r="AB73" s="6">
        <f t="shared" si="9"/>
        <v>1558015972.8650255</v>
      </c>
    </row>
    <row r="74" spans="1:28" x14ac:dyDescent="0.25">
      <c r="A74" s="4">
        <v>73</v>
      </c>
      <c r="B74" s="5" t="s">
        <v>100</v>
      </c>
      <c r="C74" s="4">
        <v>2014</v>
      </c>
      <c r="D74" s="6">
        <v>222908585</v>
      </c>
      <c r="E74" s="7">
        <v>69.64</v>
      </c>
      <c r="F74" s="6">
        <f t="shared" si="12"/>
        <v>320086997.41527855</v>
      </c>
      <c r="G74" s="6">
        <v>799830</v>
      </c>
      <c r="H74" s="7">
        <v>69.88</v>
      </c>
      <c r="I74" s="6">
        <f t="shared" si="13"/>
        <v>1144576.4167143675</v>
      </c>
      <c r="J74" s="6">
        <v>82268890</v>
      </c>
      <c r="K74" s="7">
        <v>69.88</v>
      </c>
      <c r="L74" s="6">
        <f t="shared" si="14"/>
        <v>117728806.52547224</v>
      </c>
      <c r="M74" s="6">
        <v>13611340</v>
      </c>
      <c r="N74" s="7">
        <v>69.88</v>
      </c>
      <c r="O74" s="6">
        <f t="shared" si="15"/>
        <v>19478162.564396109</v>
      </c>
      <c r="P74" s="6">
        <v>607260</v>
      </c>
      <c r="Q74" s="7">
        <v>70</v>
      </c>
      <c r="R74" s="6">
        <v>867514.29</v>
      </c>
      <c r="S74" s="6">
        <v>0</v>
      </c>
      <c r="T74" s="7">
        <v>100</v>
      </c>
      <c r="U74" s="6">
        <v>0</v>
      </c>
      <c r="V74" s="6">
        <f t="shared" si="8"/>
        <v>320195905</v>
      </c>
      <c r="W74" s="6">
        <f t="shared" si="10"/>
        <v>459306057.21186125</v>
      </c>
      <c r="X74" s="6">
        <v>67541435</v>
      </c>
      <c r="Y74" s="7">
        <v>70</v>
      </c>
      <c r="Z74" s="6">
        <v>96487764.290000007</v>
      </c>
      <c r="AA74" s="6">
        <f t="shared" si="11"/>
        <v>387737340</v>
      </c>
      <c r="AB74" s="6">
        <f t="shared" si="9"/>
        <v>555793821.50186121</v>
      </c>
    </row>
    <row r="75" spans="1:28" x14ac:dyDescent="0.25">
      <c r="A75" s="4">
        <v>74</v>
      </c>
      <c r="B75" s="5" t="s">
        <v>101</v>
      </c>
      <c r="C75" s="4">
        <v>2014</v>
      </c>
      <c r="D75" s="6">
        <v>781280260</v>
      </c>
      <c r="E75" s="7">
        <v>69.48</v>
      </c>
      <c r="F75" s="6">
        <f t="shared" si="12"/>
        <v>1124467846.8624063</v>
      </c>
      <c r="G75" s="6">
        <v>5453740</v>
      </c>
      <c r="H75" s="7">
        <v>69.849999999999994</v>
      </c>
      <c r="I75" s="6">
        <f t="shared" si="13"/>
        <v>7807788.1173944175</v>
      </c>
      <c r="J75" s="6">
        <v>102069150</v>
      </c>
      <c r="K75" s="7">
        <v>69.849999999999994</v>
      </c>
      <c r="L75" s="6">
        <f t="shared" si="14"/>
        <v>146126198.99785256</v>
      </c>
      <c r="M75" s="6">
        <v>32889610</v>
      </c>
      <c r="N75" s="7">
        <v>87.71</v>
      </c>
      <c r="O75" s="6">
        <f t="shared" si="15"/>
        <v>37498130.201801389</v>
      </c>
      <c r="P75" s="6">
        <v>3703920</v>
      </c>
      <c r="Q75" s="7">
        <v>70</v>
      </c>
      <c r="R75" s="6">
        <v>5291314.29</v>
      </c>
      <c r="S75" s="6">
        <v>43560</v>
      </c>
      <c r="T75" s="7">
        <v>100</v>
      </c>
      <c r="U75" s="6">
        <v>43560</v>
      </c>
      <c r="V75" s="6">
        <f t="shared" si="8"/>
        <v>925440240</v>
      </c>
      <c r="W75" s="6">
        <f t="shared" si="10"/>
        <v>1321234838.4694545</v>
      </c>
      <c r="X75" s="6">
        <v>102051173</v>
      </c>
      <c r="Y75" s="7">
        <v>70</v>
      </c>
      <c r="Z75" s="6">
        <v>145787390</v>
      </c>
      <c r="AA75" s="6">
        <f t="shared" si="11"/>
        <v>1027491413</v>
      </c>
      <c r="AB75" s="6">
        <f t="shared" si="9"/>
        <v>1467022228.4694545</v>
      </c>
    </row>
    <row r="76" spans="1:28" x14ac:dyDescent="0.25">
      <c r="A76" s="4">
        <v>75</v>
      </c>
      <c r="B76" s="5" t="s">
        <v>102</v>
      </c>
      <c r="C76" s="4">
        <v>2014</v>
      </c>
      <c r="D76" s="6">
        <v>464100607</v>
      </c>
      <c r="E76" s="7">
        <v>73.400000000000006</v>
      </c>
      <c r="F76" s="6">
        <f t="shared" si="12"/>
        <v>632289655.31335139</v>
      </c>
      <c r="G76" s="6">
        <v>0</v>
      </c>
      <c r="H76" s="7">
        <v>71.69</v>
      </c>
      <c r="I76" s="6">
        <f t="shared" si="13"/>
        <v>0</v>
      </c>
      <c r="J76" s="6">
        <v>4827100</v>
      </c>
      <c r="K76" s="7">
        <v>71.69</v>
      </c>
      <c r="L76" s="6">
        <f t="shared" si="14"/>
        <v>6733296.1361417212</v>
      </c>
      <c r="M76" s="6">
        <v>17649500</v>
      </c>
      <c r="N76" s="7">
        <v>71.69</v>
      </c>
      <c r="O76" s="6">
        <f t="shared" si="15"/>
        <v>24619193.750871811</v>
      </c>
      <c r="P76" s="6">
        <v>1337630</v>
      </c>
      <c r="Q76" s="7">
        <v>70</v>
      </c>
      <c r="R76" s="6">
        <v>1910900</v>
      </c>
      <c r="S76" s="6">
        <v>0</v>
      </c>
      <c r="T76" s="7">
        <v>100</v>
      </c>
      <c r="U76" s="6">
        <v>0</v>
      </c>
      <c r="V76" s="6">
        <f t="shared" si="8"/>
        <v>487914837</v>
      </c>
      <c r="W76" s="6">
        <f t="shared" si="10"/>
        <v>665553045.20036495</v>
      </c>
      <c r="X76" s="6">
        <v>29349926</v>
      </c>
      <c r="Y76" s="7">
        <v>70</v>
      </c>
      <c r="Z76" s="6">
        <v>41928465.710000001</v>
      </c>
      <c r="AA76" s="6">
        <f t="shared" si="11"/>
        <v>517264763</v>
      </c>
      <c r="AB76" s="6">
        <f t="shared" si="9"/>
        <v>707481510.91036499</v>
      </c>
    </row>
    <row r="77" spans="1:28" x14ac:dyDescent="0.25">
      <c r="A77" s="4">
        <v>76</v>
      </c>
      <c r="B77" s="5" t="s">
        <v>103</v>
      </c>
      <c r="C77" s="4">
        <v>2014</v>
      </c>
      <c r="D77" s="6">
        <v>2445045700</v>
      </c>
      <c r="E77" s="7">
        <v>68.239999999999995</v>
      </c>
      <c r="F77" s="6">
        <f t="shared" si="12"/>
        <v>3583009525.2051587</v>
      </c>
      <c r="G77" s="6">
        <v>3711000</v>
      </c>
      <c r="H77" s="7">
        <v>68.02</v>
      </c>
      <c r="I77" s="6">
        <f t="shared" si="13"/>
        <v>5455748.3093207888</v>
      </c>
      <c r="J77" s="6">
        <v>168036100</v>
      </c>
      <c r="K77" s="7">
        <v>64.48</v>
      </c>
      <c r="L77" s="6">
        <f t="shared" si="14"/>
        <v>260601892.05955333</v>
      </c>
      <c r="M77" s="6">
        <v>28176400</v>
      </c>
      <c r="N77" s="7">
        <v>54.62</v>
      </c>
      <c r="O77" s="6">
        <f t="shared" si="15"/>
        <v>51586232.149395823</v>
      </c>
      <c r="P77" s="6">
        <v>1155500</v>
      </c>
      <c r="Q77" s="7">
        <v>70</v>
      </c>
      <c r="R77" s="6">
        <v>1650714.29</v>
      </c>
      <c r="S77" s="6">
        <v>0</v>
      </c>
      <c r="T77" s="7">
        <v>100</v>
      </c>
      <c r="U77" s="6">
        <v>0</v>
      </c>
      <c r="V77" s="6">
        <f t="shared" si="8"/>
        <v>2646124700</v>
      </c>
      <c r="W77" s="6">
        <f t="shared" si="10"/>
        <v>3902304112.0134287</v>
      </c>
      <c r="X77" s="6">
        <v>216204504</v>
      </c>
      <c r="Y77" s="7">
        <v>70</v>
      </c>
      <c r="Z77" s="6">
        <v>308863577.13999999</v>
      </c>
      <c r="AA77" s="6">
        <f t="shared" si="11"/>
        <v>2862329204</v>
      </c>
      <c r="AB77" s="6">
        <f t="shared" si="9"/>
        <v>4211167689.1534286</v>
      </c>
    </row>
    <row r="78" spans="1:28" x14ac:dyDescent="0.25">
      <c r="A78" s="4">
        <v>77</v>
      </c>
      <c r="B78" s="5" t="s">
        <v>104</v>
      </c>
      <c r="C78" s="4">
        <v>2014</v>
      </c>
      <c r="D78" s="6">
        <v>2130251000</v>
      </c>
      <c r="E78" s="7">
        <v>72.41</v>
      </c>
      <c r="F78" s="6">
        <f t="shared" si="12"/>
        <v>2941929291.5343184</v>
      </c>
      <c r="G78" s="6">
        <v>308213800</v>
      </c>
      <c r="H78" s="7">
        <v>59.56</v>
      </c>
      <c r="I78" s="6">
        <f t="shared" si="13"/>
        <v>517484553.3915379</v>
      </c>
      <c r="J78" s="6">
        <v>856417070</v>
      </c>
      <c r="K78" s="7">
        <v>68.209999999999994</v>
      </c>
      <c r="L78" s="6">
        <f t="shared" si="14"/>
        <v>1255559404.7793579</v>
      </c>
      <c r="M78" s="6">
        <v>0</v>
      </c>
      <c r="N78" s="7">
        <v>86.96</v>
      </c>
      <c r="O78" s="6">
        <f t="shared" si="15"/>
        <v>0</v>
      </c>
      <c r="P78" s="6">
        <v>643100</v>
      </c>
      <c r="Q78" s="7">
        <v>70</v>
      </c>
      <c r="R78" s="6">
        <v>918714.29</v>
      </c>
      <c r="S78" s="6">
        <v>0</v>
      </c>
      <c r="T78" s="7">
        <v>100</v>
      </c>
      <c r="U78" s="6">
        <v>0</v>
      </c>
      <c r="V78" s="6">
        <f t="shared" si="8"/>
        <v>3295524970</v>
      </c>
      <c r="W78" s="6">
        <f t="shared" si="10"/>
        <v>4715891963.9952145</v>
      </c>
      <c r="X78" s="6">
        <v>635321950</v>
      </c>
      <c r="Y78" s="7">
        <v>70</v>
      </c>
      <c r="Z78" s="6">
        <v>907602785.71000004</v>
      </c>
      <c r="AA78" s="6">
        <f t="shared" si="11"/>
        <v>3930846920</v>
      </c>
      <c r="AB78" s="6">
        <f t="shared" si="9"/>
        <v>5623494749.7052145</v>
      </c>
    </row>
    <row r="79" spans="1:28" x14ac:dyDescent="0.25">
      <c r="A79" s="4">
        <v>78</v>
      </c>
      <c r="B79" s="5" t="s">
        <v>105</v>
      </c>
      <c r="C79" s="4">
        <v>2014</v>
      </c>
      <c r="D79" s="6">
        <v>682315120</v>
      </c>
      <c r="E79" s="7">
        <v>70</v>
      </c>
      <c r="F79" s="6">
        <f t="shared" si="12"/>
        <v>974735885.71428573</v>
      </c>
      <c r="G79" s="6">
        <v>26886500</v>
      </c>
      <c r="H79" s="7">
        <v>70</v>
      </c>
      <c r="I79" s="6">
        <f t="shared" si="13"/>
        <v>38409285.714285716</v>
      </c>
      <c r="J79" s="6">
        <v>183909750</v>
      </c>
      <c r="K79" s="7">
        <v>70</v>
      </c>
      <c r="L79" s="6">
        <f t="shared" si="14"/>
        <v>262728214.2857143</v>
      </c>
      <c r="M79" s="6">
        <v>2006500</v>
      </c>
      <c r="N79" s="7">
        <v>70</v>
      </c>
      <c r="O79" s="6">
        <f t="shared" si="15"/>
        <v>2866428.5714285718</v>
      </c>
      <c r="P79" s="6">
        <v>975800</v>
      </c>
      <c r="Q79" s="7">
        <v>70</v>
      </c>
      <c r="R79" s="6">
        <v>1394000</v>
      </c>
      <c r="S79" s="6">
        <v>2300</v>
      </c>
      <c r="T79" s="7">
        <v>100</v>
      </c>
      <c r="U79" s="6">
        <v>2300</v>
      </c>
      <c r="V79" s="6">
        <f t="shared" si="8"/>
        <v>896095970</v>
      </c>
      <c r="W79" s="6">
        <f t="shared" si="10"/>
        <v>1280136114.2857144</v>
      </c>
      <c r="X79" s="6">
        <v>131059907</v>
      </c>
      <c r="Y79" s="7">
        <v>70</v>
      </c>
      <c r="Z79" s="6">
        <v>187228438.56999999</v>
      </c>
      <c r="AA79" s="6">
        <f t="shared" si="11"/>
        <v>1027155877</v>
      </c>
      <c r="AB79" s="6">
        <f t="shared" si="9"/>
        <v>1467364552.8557143</v>
      </c>
    </row>
    <row r="80" spans="1:28" x14ac:dyDescent="0.25">
      <c r="A80" s="4">
        <v>79</v>
      </c>
      <c r="B80" s="5" t="s">
        <v>106</v>
      </c>
      <c r="C80" s="4">
        <v>2014</v>
      </c>
      <c r="D80" s="6">
        <v>482357500</v>
      </c>
      <c r="E80" s="7">
        <v>68.540000000000006</v>
      </c>
      <c r="F80" s="6">
        <f t="shared" si="12"/>
        <v>703760577.76480889</v>
      </c>
      <c r="G80" s="6">
        <v>0</v>
      </c>
      <c r="H80" s="7">
        <v>68.37</v>
      </c>
      <c r="I80" s="6">
        <f t="shared" si="13"/>
        <v>0</v>
      </c>
      <c r="J80" s="6">
        <v>29476530</v>
      </c>
      <c r="K80" s="7">
        <v>68.37</v>
      </c>
      <c r="L80" s="6">
        <f t="shared" si="14"/>
        <v>43113251.426064059</v>
      </c>
      <c r="M80" s="6">
        <v>18060</v>
      </c>
      <c r="N80" s="7">
        <v>64.180000000000007</v>
      </c>
      <c r="O80" s="6">
        <f t="shared" si="15"/>
        <v>28139.607354315984</v>
      </c>
      <c r="P80" s="6">
        <v>699870</v>
      </c>
      <c r="Q80" s="7">
        <v>70</v>
      </c>
      <c r="R80" s="6">
        <v>999814.29</v>
      </c>
      <c r="S80" s="6">
        <v>49800</v>
      </c>
      <c r="T80" s="7">
        <v>100</v>
      </c>
      <c r="U80" s="6">
        <v>49800</v>
      </c>
      <c r="V80" s="6">
        <f t="shared" si="8"/>
        <v>512601760</v>
      </c>
      <c r="W80" s="6">
        <f t="shared" si="10"/>
        <v>747951583.08822715</v>
      </c>
      <c r="X80" s="6">
        <v>62701345</v>
      </c>
      <c r="Y80" s="7">
        <v>70</v>
      </c>
      <c r="Z80" s="6">
        <v>89573350</v>
      </c>
      <c r="AA80" s="6">
        <f t="shared" si="11"/>
        <v>575303105</v>
      </c>
      <c r="AB80" s="6">
        <f t="shared" si="9"/>
        <v>837524933.08822715</v>
      </c>
    </row>
    <row r="81" spans="1:28" x14ac:dyDescent="0.25">
      <c r="A81" s="4">
        <v>80</v>
      </c>
      <c r="B81" s="5" t="s">
        <v>107</v>
      </c>
      <c r="C81" s="4">
        <v>2014</v>
      </c>
      <c r="D81" s="6">
        <v>2052935064</v>
      </c>
      <c r="E81" s="7">
        <v>73.150000000000006</v>
      </c>
      <c r="F81" s="6">
        <f t="shared" si="12"/>
        <v>2806473088.1749825</v>
      </c>
      <c r="G81" s="6">
        <v>63457240</v>
      </c>
      <c r="H81" s="7">
        <v>72.88</v>
      </c>
      <c r="I81" s="6">
        <f t="shared" si="13"/>
        <v>87070856.201975852</v>
      </c>
      <c r="J81" s="6">
        <v>585915830</v>
      </c>
      <c r="K81" s="7">
        <v>62.15</v>
      </c>
      <c r="L81" s="6">
        <f t="shared" si="14"/>
        <v>942744698.31053913</v>
      </c>
      <c r="M81" s="6">
        <v>10437406</v>
      </c>
      <c r="N81" s="7">
        <v>72.88</v>
      </c>
      <c r="O81" s="6">
        <f t="shared" si="15"/>
        <v>14321358.397365533</v>
      </c>
      <c r="P81" s="6">
        <v>345763</v>
      </c>
      <c r="Q81" s="7">
        <v>70</v>
      </c>
      <c r="R81" s="6">
        <v>493947.14</v>
      </c>
      <c r="S81" s="6">
        <v>0</v>
      </c>
      <c r="T81" s="7">
        <v>100</v>
      </c>
      <c r="U81" s="6">
        <v>0</v>
      </c>
      <c r="V81" s="6">
        <f t="shared" si="8"/>
        <v>2713091303</v>
      </c>
      <c r="W81" s="6">
        <f t="shared" si="10"/>
        <v>3851103948.2248631</v>
      </c>
      <c r="X81" s="6">
        <v>505789740</v>
      </c>
      <c r="Y81" s="7">
        <v>70</v>
      </c>
      <c r="Z81" s="6">
        <v>722556771.42999995</v>
      </c>
      <c r="AA81" s="6">
        <f t="shared" si="11"/>
        <v>3218881043</v>
      </c>
      <c r="AB81" s="6">
        <f t="shared" si="9"/>
        <v>4573660719.6548634</v>
      </c>
    </row>
    <row r="82" spans="1:28" x14ac:dyDescent="0.25">
      <c r="A82" s="4">
        <v>81</v>
      </c>
      <c r="B82" s="5" t="s">
        <v>108</v>
      </c>
      <c r="C82" s="4">
        <v>2014</v>
      </c>
      <c r="D82" s="6">
        <v>679363265</v>
      </c>
      <c r="E82" s="7">
        <v>68.430000000000007</v>
      </c>
      <c r="F82" s="6">
        <f t="shared" si="12"/>
        <v>992785715.32953382</v>
      </c>
      <c r="G82" s="6">
        <v>570706</v>
      </c>
      <c r="H82" s="7">
        <v>68.739999999999995</v>
      </c>
      <c r="I82" s="6">
        <f t="shared" si="13"/>
        <v>830238.58015711384</v>
      </c>
      <c r="J82" s="6">
        <v>109066312</v>
      </c>
      <c r="K82" s="7">
        <v>68.739999999999995</v>
      </c>
      <c r="L82" s="6">
        <f t="shared" si="14"/>
        <v>158664986.90718651</v>
      </c>
      <c r="M82" s="6">
        <v>34130100</v>
      </c>
      <c r="N82" s="7">
        <v>68.739999999999995</v>
      </c>
      <c r="O82" s="6">
        <f t="shared" si="15"/>
        <v>49651003.782368354</v>
      </c>
      <c r="P82" s="6">
        <v>389560</v>
      </c>
      <c r="Q82" s="7">
        <v>70</v>
      </c>
      <c r="R82" s="6">
        <v>556514.29</v>
      </c>
      <c r="S82" s="6">
        <v>0</v>
      </c>
      <c r="T82" s="7">
        <v>100</v>
      </c>
      <c r="U82" s="6">
        <v>0</v>
      </c>
      <c r="V82" s="6">
        <f t="shared" si="8"/>
        <v>823519943</v>
      </c>
      <c r="W82" s="6">
        <f t="shared" si="10"/>
        <v>1202488458.8892457</v>
      </c>
      <c r="X82" s="6">
        <v>114041491</v>
      </c>
      <c r="Y82" s="7">
        <v>70</v>
      </c>
      <c r="Z82" s="6">
        <v>162916415.71000001</v>
      </c>
      <c r="AA82" s="6">
        <f t="shared" si="11"/>
        <v>937561434</v>
      </c>
      <c r="AB82" s="6">
        <f t="shared" si="9"/>
        <v>1365404874.5992458</v>
      </c>
    </row>
    <row r="83" spans="1:28" x14ac:dyDescent="0.25">
      <c r="A83" s="4">
        <v>82</v>
      </c>
      <c r="B83" s="5" t="s">
        <v>109</v>
      </c>
      <c r="C83" s="4">
        <v>2014</v>
      </c>
      <c r="D83" s="6">
        <v>318874085</v>
      </c>
      <c r="E83" s="7">
        <v>70.319999999999993</v>
      </c>
      <c r="F83" s="6">
        <f t="shared" si="12"/>
        <v>453461440.55745167</v>
      </c>
      <c r="G83" s="6">
        <v>925300</v>
      </c>
      <c r="H83" s="7">
        <v>70</v>
      </c>
      <c r="I83" s="6">
        <f t="shared" si="13"/>
        <v>1321857.142857143</v>
      </c>
      <c r="J83" s="6">
        <v>34658800</v>
      </c>
      <c r="K83" s="7">
        <v>70</v>
      </c>
      <c r="L83" s="6">
        <f t="shared" si="14"/>
        <v>49512571.428571433</v>
      </c>
      <c r="M83" s="6">
        <v>268200</v>
      </c>
      <c r="N83" s="7">
        <v>69.37</v>
      </c>
      <c r="O83" s="6">
        <f t="shared" si="15"/>
        <v>386622.45927634416</v>
      </c>
      <c r="P83" s="6">
        <v>1399200</v>
      </c>
      <c r="Q83" s="7">
        <v>70</v>
      </c>
      <c r="R83" s="6">
        <v>1998857.14</v>
      </c>
      <c r="S83" s="6">
        <v>0</v>
      </c>
      <c r="T83" s="7">
        <v>100</v>
      </c>
      <c r="U83" s="6">
        <v>0</v>
      </c>
      <c r="V83" s="6">
        <f t="shared" si="8"/>
        <v>356125585</v>
      </c>
      <c r="W83" s="6">
        <f t="shared" si="10"/>
        <v>506681348.72815657</v>
      </c>
      <c r="X83" s="6">
        <v>52858342</v>
      </c>
      <c r="Y83" s="7">
        <v>70</v>
      </c>
      <c r="Z83" s="6">
        <v>75511917.140000001</v>
      </c>
      <c r="AA83" s="6">
        <f t="shared" si="11"/>
        <v>408983927</v>
      </c>
      <c r="AB83" s="6">
        <f t="shared" si="9"/>
        <v>582193265.86815655</v>
      </c>
    </row>
    <row r="84" spans="1:28" x14ac:dyDescent="0.25">
      <c r="A84" s="4">
        <v>83</v>
      </c>
      <c r="B84" s="5" t="s">
        <v>110</v>
      </c>
      <c r="C84" s="4">
        <v>2014</v>
      </c>
      <c r="D84" s="6">
        <v>1746198694</v>
      </c>
      <c r="E84" s="7">
        <v>68.86</v>
      </c>
      <c r="F84" s="6">
        <f t="shared" si="12"/>
        <v>2535867984.3160033</v>
      </c>
      <c r="G84" s="6">
        <v>211130626</v>
      </c>
      <c r="H84" s="7">
        <v>68.88</v>
      </c>
      <c r="I84" s="6">
        <f t="shared" si="13"/>
        <v>306519491.8699187</v>
      </c>
      <c r="J84" s="6">
        <v>644189185</v>
      </c>
      <c r="K84" s="7">
        <v>71.63</v>
      </c>
      <c r="L84" s="6">
        <f t="shared" si="14"/>
        <v>899328751.9195869</v>
      </c>
      <c r="M84" s="6">
        <v>34985485</v>
      </c>
      <c r="N84" s="7">
        <v>68.88</v>
      </c>
      <c r="O84" s="6">
        <f t="shared" si="15"/>
        <v>50791935.249709643</v>
      </c>
      <c r="P84" s="6">
        <v>1856420</v>
      </c>
      <c r="Q84" s="7">
        <v>70</v>
      </c>
      <c r="R84" s="6">
        <v>2652028.5699999998</v>
      </c>
      <c r="S84" s="6">
        <v>0</v>
      </c>
      <c r="T84" s="7">
        <v>100</v>
      </c>
      <c r="U84" s="6">
        <v>0</v>
      </c>
      <c r="V84" s="6">
        <f t="shared" si="8"/>
        <v>2638360410</v>
      </c>
      <c r="W84" s="6">
        <f t="shared" si="10"/>
        <v>3795160191.9252186</v>
      </c>
      <c r="X84" s="6">
        <v>654338290</v>
      </c>
      <c r="Y84" s="7">
        <v>70</v>
      </c>
      <c r="Z84" s="6">
        <v>934768985.71000004</v>
      </c>
      <c r="AA84" s="6">
        <f t="shared" si="11"/>
        <v>3292698700</v>
      </c>
      <c r="AB84" s="6">
        <f t="shared" si="9"/>
        <v>4729929177.6352186</v>
      </c>
    </row>
    <row r="85" spans="1:28" x14ac:dyDescent="0.25">
      <c r="A85" s="4">
        <v>84</v>
      </c>
      <c r="B85" s="5" t="s">
        <v>111</v>
      </c>
      <c r="C85" s="4">
        <v>2014</v>
      </c>
      <c r="D85" s="6">
        <v>4269840973</v>
      </c>
      <c r="E85" s="7">
        <v>70.33</v>
      </c>
      <c r="F85" s="6">
        <f t="shared" si="12"/>
        <v>6071151674.9608984</v>
      </c>
      <c r="G85" s="6">
        <v>124980450</v>
      </c>
      <c r="H85" s="7">
        <v>70.33</v>
      </c>
      <c r="I85" s="6">
        <f t="shared" si="13"/>
        <v>177705744.34807336</v>
      </c>
      <c r="J85" s="6">
        <v>1241547720</v>
      </c>
      <c r="K85" s="7">
        <v>71.33</v>
      </c>
      <c r="L85" s="6">
        <f t="shared" si="14"/>
        <v>1740568792.9342494</v>
      </c>
      <c r="M85" s="6">
        <v>72264086</v>
      </c>
      <c r="N85" s="7">
        <v>72.63</v>
      </c>
      <c r="O85" s="6">
        <f t="shared" si="15"/>
        <v>99496194.410023421</v>
      </c>
      <c r="P85" s="6">
        <v>230170</v>
      </c>
      <c r="Q85" s="7">
        <v>70</v>
      </c>
      <c r="R85" s="6">
        <v>328814.28999999998</v>
      </c>
      <c r="S85" s="6">
        <v>0</v>
      </c>
      <c r="T85" s="7">
        <v>100</v>
      </c>
      <c r="U85" s="6">
        <v>0</v>
      </c>
      <c r="V85" s="6">
        <f t="shared" si="8"/>
        <v>5708863399</v>
      </c>
      <c r="W85" s="6">
        <f t="shared" si="10"/>
        <v>8089251220.9432449</v>
      </c>
      <c r="X85" s="6">
        <v>704856024</v>
      </c>
      <c r="Y85" s="7">
        <v>70</v>
      </c>
      <c r="Z85" s="6">
        <v>1006937177.14</v>
      </c>
      <c r="AA85" s="6">
        <f t="shared" si="11"/>
        <v>6413719423</v>
      </c>
      <c r="AB85" s="6">
        <f t="shared" si="9"/>
        <v>9096188398.0832443</v>
      </c>
    </row>
    <row r="86" spans="1:28" x14ac:dyDescent="0.25">
      <c r="A86" s="4">
        <v>85</v>
      </c>
      <c r="B86" s="5" t="s">
        <v>112</v>
      </c>
      <c r="C86" s="4">
        <v>2014</v>
      </c>
      <c r="D86" s="6">
        <v>1634424650</v>
      </c>
      <c r="E86" s="7">
        <v>70</v>
      </c>
      <c r="F86" s="6">
        <f t="shared" si="12"/>
        <v>2334892357.1428571</v>
      </c>
      <c r="G86" s="6">
        <v>661200</v>
      </c>
      <c r="H86" s="7">
        <v>70</v>
      </c>
      <c r="I86" s="6">
        <f t="shared" si="13"/>
        <v>944571.42857142864</v>
      </c>
      <c r="J86" s="6">
        <v>242981376</v>
      </c>
      <c r="K86" s="7">
        <v>70</v>
      </c>
      <c r="L86" s="6">
        <f t="shared" si="14"/>
        <v>347116251.42857146</v>
      </c>
      <c r="M86" s="6">
        <v>32405630</v>
      </c>
      <c r="N86" s="7">
        <v>70</v>
      </c>
      <c r="O86" s="6">
        <f t="shared" si="15"/>
        <v>46293757.142857149</v>
      </c>
      <c r="P86" s="6">
        <v>419790</v>
      </c>
      <c r="Q86" s="7">
        <v>70</v>
      </c>
      <c r="R86" s="6">
        <v>599700</v>
      </c>
      <c r="S86" s="6">
        <v>0</v>
      </c>
      <c r="T86" s="7">
        <v>100</v>
      </c>
      <c r="U86" s="6">
        <v>0</v>
      </c>
      <c r="V86" s="6">
        <f t="shared" si="8"/>
        <v>1910892646</v>
      </c>
      <c r="W86" s="6">
        <f t="shared" si="10"/>
        <v>2729846637.1428571</v>
      </c>
      <c r="X86" s="6">
        <v>235675562</v>
      </c>
      <c r="Y86" s="7">
        <v>70</v>
      </c>
      <c r="Z86" s="6">
        <v>336679374.29000002</v>
      </c>
      <c r="AA86" s="6">
        <f t="shared" si="11"/>
        <v>2146568208</v>
      </c>
      <c r="AB86" s="6">
        <f t="shared" si="9"/>
        <v>3066526011.432857</v>
      </c>
    </row>
    <row r="87" spans="1:28" x14ac:dyDescent="0.25">
      <c r="A87" s="4">
        <v>86</v>
      </c>
      <c r="B87" s="5" t="s">
        <v>113</v>
      </c>
      <c r="C87" s="4">
        <v>2014</v>
      </c>
      <c r="D87" s="6">
        <v>857874630</v>
      </c>
      <c r="E87" s="7">
        <v>70.69</v>
      </c>
      <c r="F87" s="6">
        <f t="shared" si="12"/>
        <v>1213572825.0106099</v>
      </c>
      <c r="G87" s="6">
        <v>14216521</v>
      </c>
      <c r="H87" s="7">
        <v>70.27</v>
      </c>
      <c r="I87" s="6">
        <f t="shared" si="13"/>
        <v>20231280.774156824</v>
      </c>
      <c r="J87" s="6">
        <v>161378460</v>
      </c>
      <c r="K87" s="7">
        <v>46.16</v>
      </c>
      <c r="L87" s="6">
        <f t="shared" si="14"/>
        <v>349606715.77123052</v>
      </c>
      <c r="M87" s="6">
        <v>946050</v>
      </c>
      <c r="N87" s="7">
        <v>76.599999999999994</v>
      </c>
      <c r="O87" s="6">
        <f t="shared" si="15"/>
        <v>1235052.2193211489</v>
      </c>
      <c r="P87" s="6">
        <v>1339130</v>
      </c>
      <c r="Q87" s="7">
        <v>70</v>
      </c>
      <c r="R87" s="6">
        <v>1913042.86</v>
      </c>
      <c r="S87" s="6">
        <v>0</v>
      </c>
      <c r="T87" s="7">
        <v>100</v>
      </c>
      <c r="U87" s="6">
        <v>0</v>
      </c>
      <c r="V87" s="6">
        <f t="shared" si="8"/>
        <v>1035754791</v>
      </c>
      <c r="W87" s="6">
        <f t="shared" si="10"/>
        <v>1586558916.6353183</v>
      </c>
      <c r="X87" s="6">
        <v>220293502</v>
      </c>
      <c r="Y87" s="7">
        <v>70</v>
      </c>
      <c r="Z87" s="6">
        <v>314705002.86000001</v>
      </c>
      <c r="AA87" s="6">
        <f t="shared" si="11"/>
        <v>1256048293</v>
      </c>
      <c r="AB87" s="6">
        <f t="shared" si="9"/>
        <v>1901263919.4953184</v>
      </c>
    </row>
    <row r="88" spans="1:28" x14ac:dyDescent="0.25">
      <c r="A88" s="4">
        <v>87</v>
      </c>
      <c r="B88" s="5" t="s">
        <v>114</v>
      </c>
      <c r="C88" s="4">
        <v>2014</v>
      </c>
      <c r="D88" s="6">
        <v>249048127</v>
      </c>
      <c r="E88" s="7">
        <v>70</v>
      </c>
      <c r="F88" s="6">
        <f t="shared" si="12"/>
        <v>355783038.5714286</v>
      </c>
      <c r="G88" s="6">
        <v>0</v>
      </c>
      <c r="H88" s="7">
        <v>70</v>
      </c>
      <c r="I88" s="6">
        <f t="shared" si="13"/>
        <v>0</v>
      </c>
      <c r="J88" s="6">
        <v>6811520</v>
      </c>
      <c r="K88" s="7">
        <v>70</v>
      </c>
      <c r="L88" s="6">
        <f t="shared" si="14"/>
        <v>9730742.8571428582</v>
      </c>
      <c r="M88" s="6">
        <v>15673750</v>
      </c>
      <c r="N88" s="7">
        <v>70</v>
      </c>
      <c r="O88" s="6">
        <f t="shared" si="15"/>
        <v>22391071.428571429</v>
      </c>
      <c r="P88" s="6">
        <v>1303930</v>
      </c>
      <c r="Q88" s="7">
        <v>70</v>
      </c>
      <c r="R88" s="6">
        <v>1862757.14</v>
      </c>
      <c r="S88" s="6">
        <v>0</v>
      </c>
      <c r="T88" s="7">
        <v>100</v>
      </c>
      <c r="U88" s="6">
        <v>0</v>
      </c>
      <c r="V88" s="6">
        <f t="shared" si="8"/>
        <v>272837327</v>
      </c>
      <c r="W88" s="6">
        <f t="shared" si="10"/>
        <v>389767609.99714285</v>
      </c>
      <c r="X88" s="6">
        <v>23903882</v>
      </c>
      <c r="Y88" s="7">
        <v>70</v>
      </c>
      <c r="Z88" s="6">
        <v>34148402.859999999</v>
      </c>
      <c r="AA88" s="6">
        <f t="shared" si="11"/>
        <v>296741209</v>
      </c>
      <c r="AB88" s="6">
        <f t="shared" si="9"/>
        <v>423916012.85714287</v>
      </c>
    </row>
    <row r="89" spans="1:28" x14ac:dyDescent="0.25">
      <c r="A89" s="4">
        <v>88</v>
      </c>
      <c r="B89" s="5" t="s">
        <v>115</v>
      </c>
      <c r="C89" s="4">
        <v>2014</v>
      </c>
      <c r="D89" s="6">
        <v>1071713830</v>
      </c>
      <c r="E89" s="7">
        <v>69.58</v>
      </c>
      <c r="F89" s="6">
        <f t="shared" si="12"/>
        <v>1540261325.0934176</v>
      </c>
      <c r="G89" s="6">
        <v>42623230</v>
      </c>
      <c r="H89" s="7">
        <v>69.61</v>
      </c>
      <c r="I89" s="6">
        <f t="shared" si="13"/>
        <v>61231475.362735242</v>
      </c>
      <c r="J89" s="6">
        <v>191174720</v>
      </c>
      <c r="K89" s="7">
        <v>81.81</v>
      </c>
      <c r="L89" s="6">
        <f t="shared" si="14"/>
        <v>233681359.2470358</v>
      </c>
      <c r="M89" s="6">
        <v>19217130</v>
      </c>
      <c r="N89" s="7">
        <v>69.61</v>
      </c>
      <c r="O89" s="6">
        <f t="shared" si="15"/>
        <v>27606852.46372648</v>
      </c>
      <c r="P89" s="6">
        <v>1842120</v>
      </c>
      <c r="Q89" s="7">
        <v>70</v>
      </c>
      <c r="R89" s="6">
        <v>2631600</v>
      </c>
      <c r="S89" s="6">
        <v>0</v>
      </c>
      <c r="T89" s="7">
        <v>100</v>
      </c>
      <c r="U89" s="6">
        <v>0</v>
      </c>
      <c r="V89" s="6">
        <f t="shared" si="8"/>
        <v>1326571030</v>
      </c>
      <c r="W89" s="6">
        <f t="shared" si="10"/>
        <v>1865412612.1669152</v>
      </c>
      <c r="X89" s="6">
        <v>268192546</v>
      </c>
      <c r="Y89" s="7">
        <v>70</v>
      </c>
      <c r="Z89" s="6">
        <v>383132208.56999999</v>
      </c>
      <c r="AA89" s="6">
        <f t="shared" si="11"/>
        <v>1594763576</v>
      </c>
      <c r="AB89" s="6">
        <f t="shared" si="9"/>
        <v>2248544820.7369151</v>
      </c>
    </row>
    <row r="90" spans="1:28" x14ac:dyDescent="0.25">
      <c r="A90" s="4">
        <v>89</v>
      </c>
      <c r="B90" s="5" t="s">
        <v>116</v>
      </c>
      <c r="C90" s="4">
        <v>2014</v>
      </c>
      <c r="D90" s="6">
        <v>1438775596</v>
      </c>
      <c r="E90" s="7">
        <v>66.55</v>
      </c>
      <c r="F90" s="6">
        <f t="shared" si="12"/>
        <v>2161946800.9015779</v>
      </c>
      <c r="G90" s="6">
        <v>224203480</v>
      </c>
      <c r="H90" s="7">
        <v>71.89</v>
      </c>
      <c r="I90" s="6">
        <f t="shared" si="13"/>
        <v>311870190.56892473</v>
      </c>
      <c r="J90" s="6">
        <v>364017109</v>
      </c>
      <c r="K90" s="7">
        <v>66.260000000000005</v>
      </c>
      <c r="L90" s="6">
        <f t="shared" si="14"/>
        <v>549376862.36039841</v>
      </c>
      <c r="M90" s="6">
        <v>12966730</v>
      </c>
      <c r="N90" s="7">
        <v>66.98</v>
      </c>
      <c r="O90" s="6">
        <f t="shared" si="15"/>
        <v>19359107.196177963</v>
      </c>
      <c r="P90" s="6">
        <v>980490</v>
      </c>
      <c r="Q90" s="7">
        <v>70</v>
      </c>
      <c r="R90" s="6">
        <v>1400700</v>
      </c>
      <c r="S90" s="6">
        <v>0</v>
      </c>
      <c r="T90" s="7">
        <v>100</v>
      </c>
      <c r="U90" s="6">
        <v>0</v>
      </c>
      <c r="V90" s="6">
        <f t="shared" si="8"/>
        <v>2040943405</v>
      </c>
      <c r="W90" s="6">
        <f t="shared" si="10"/>
        <v>3043953661.0270791</v>
      </c>
      <c r="X90" s="6">
        <v>423229185</v>
      </c>
      <c r="Y90" s="7">
        <v>70</v>
      </c>
      <c r="Z90" s="6">
        <v>604613121.42999995</v>
      </c>
      <c r="AA90" s="6">
        <f t="shared" si="11"/>
        <v>2464172590</v>
      </c>
      <c r="AB90" s="6">
        <f t="shared" si="9"/>
        <v>3648566782.4570789</v>
      </c>
    </row>
    <row r="91" spans="1:28" x14ac:dyDescent="0.25">
      <c r="A91" s="4">
        <v>90</v>
      </c>
      <c r="B91" s="5" t="s">
        <v>117</v>
      </c>
      <c r="C91" s="4">
        <v>2014</v>
      </c>
      <c r="D91" s="6">
        <v>7253881933</v>
      </c>
      <c r="E91" s="7">
        <v>66.39</v>
      </c>
      <c r="F91" s="6">
        <f t="shared" si="12"/>
        <v>10926166490.435307</v>
      </c>
      <c r="G91" s="6">
        <v>58988510</v>
      </c>
      <c r="H91" s="7">
        <v>66.38</v>
      </c>
      <c r="I91" s="6">
        <f t="shared" si="13"/>
        <v>88864884.001205191</v>
      </c>
      <c r="J91" s="6">
        <v>385074340</v>
      </c>
      <c r="K91" s="7">
        <v>51.9</v>
      </c>
      <c r="L91" s="6">
        <f t="shared" si="14"/>
        <v>741954412.33140647</v>
      </c>
      <c r="M91" s="6">
        <v>95174500</v>
      </c>
      <c r="N91" s="7">
        <v>66.38</v>
      </c>
      <c r="O91" s="6">
        <f t="shared" si="15"/>
        <v>143378276.58933416</v>
      </c>
      <c r="P91" s="6">
        <v>1718430</v>
      </c>
      <c r="Q91" s="7">
        <v>70</v>
      </c>
      <c r="R91" s="6">
        <v>2454900</v>
      </c>
      <c r="S91" s="6">
        <v>0</v>
      </c>
      <c r="T91" s="7">
        <v>100</v>
      </c>
      <c r="U91" s="6">
        <v>0</v>
      </c>
      <c r="V91" s="6">
        <f t="shared" si="8"/>
        <v>7794837713</v>
      </c>
      <c r="W91" s="6">
        <f t="shared" si="10"/>
        <v>11902818963.357252</v>
      </c>
      <c r="X91" s="6">
        <v>332244988</v>
      </c>
      <c r="Y91" s="7">
        <v>70</v>
      </c>
      <c r="Z91" s="6">
        <v>474635697.13999999</v>
      </c>
      <c r="AA91" s="6">
        <f t="shared" si="11"/>
        <v>8127082701</v>
      </c>
      <c r="AB91" s="6">
        <f t="shared" si="9"/>
        <v>12377454660.497252</v>
      </c>
    </row>
    <row r="92" spans="1:28" x14ac:dyDescent="0.25">
      <c r="A92" s="4">
        <v>91</v>
      </c>
      <c r="B92" s="5" t="s">
        <v>118</v>
      </c>
      <c r="C92" s="4">
        <v>2014</v>
      </c>
      <c r="D92" s="6">
        <v>1400980300</v>
      </c>
      <c r="E92" s="7">
        <v>70</v>
      </c>
      <c r="F92" s="6">
        <f t="shared" si="12"/>
        <v>2001400428.5714288</v>
      </c>
      <c r="G92" s="6">
        <v>0</v>
      </c>
      <c r="H92" s="7">
        <v>70</v>
      </c>
      <c r="I92" s="6">
        <f t="shared" si="13"/>
        <v>0</v>
      </c>
      <c r="J92" s="6">
        <v>45704710</v>
      </c>
      <c r="K92" s="7">
        <v>70</v>
      </c>
      <c r="L92" s="6">
        <f t="shared" si="14"/>
        <v>65292442.857142858</v>
      </c>
      <c r="M92" s="6">
        <v>0</v>
      </c>
      <c r="N92" s="7">
        <v>70</v>
      </c>
      <c r="O92" s="6">
        <f t="shared" si="15"/>
        <v>0</v>
      </c>
      <c r="P92" s="6">
        <v>48900</v>
      </c>
      <c r="Q92" s="7">
        <v>70</v>
      </c>
      <c r="R92" s="6">
        <v>69857.14</v>
      </c>
      <c r="S92" s="6">
        <v>257100</v>
      </c>
      <c r="T92" s="7">
        <v>100</v>
      </c>
      <c r="U92" s="6">
        <v>257100</v>
      </c>
      <c r="V92" s="6">
        <f t="shared" si="8"/>
        <v>1446991010</v>
      </c>
      <c r="W92" s="6">
        <f t="shared" si="10"/>
        <v>2067019828.5685718</v>
      </c>
      <c r="X92" s="6">
        <v>132122623</v>
      </c>
      <c r="Y92" s="7">
        <v>70</v>
      </c>
      <c r="Z92" s="6">
        <v>188746604.28999999</v>
      </c>
      <c r="AA92" s="6">
        <f t="shared" si="11"/>
        <v>1579113633</v>
      </c>
      <c r="AB92" s="6">
        <f t="shared" si="9"/>
        <v>2255766432.858572</v>
      </c>
    </row>
    <row r="93" spans="1:28" x14ac:dyDescent="0.25">
      <c r="A93" s="4">
        <v>92</v>
      </c>
      <c r="B93" s="5" t="s">
        <v>119</v>
      </c>
      <c r="C93" s="4">
        <v>2014</v>
      </c>
      <c r="D93" s="6">
        <v>511509410</v>
      </c>
      <c r="E93" s="7">
        <v>70.81</v>
      </c>
      <c r="F93" s="6">
        <f t="shared" si="12"/>
        <v>722368888.57506001</v>
      </c>
      <c r="G93" s="6">
        <v>69090</v>
      </c>
      <c r="H93" s="7">
        <v>70.81</v>
      </c>
      <c r="I93" s="6">
        <f t="shared" si="13"/>
        <v>97570.964553029218</v>
      </c>
      <c r="J93" s="6">
        <v>32677750</v>
      </c>
      <c r="K93" s="7">
        <v>70.81</v>
      </c>
      <c r="L93" s="6">
        <f t="shared" si="14"/>
        <v>46148495.975144751</v>
      </c>
      <c r="M93" s="6">
        <v>15202725</v>
      </c>
      <c r="N93" s="7">
        <v>71.290000000000006</v>
      </c>
      <c r="O93" s="6">
        <f t="shared" si="15"/>
        <v>21325185.860569503</v>
      </c>
      <c r="P93" s="6">
        <v>17211795</v>
      </c>
      <c r="Q93" s="7">
        <v>70</v>
      </c>
      <c r="R93" s="6">
        <v>24588278.57</v>
      </c>
      <c r="S93" s="6">
        <v>0</v>
      </c>
      <c r="T93" s="7">
        <v>100</v>
      </c>
      <c r="U93" s="6">
        <v>0</v>
      </c>
      <c r="V93" s="6">
        <f t="shared" si="8"/>
        <v>576670770</v>
      </c>
      <c r="W93" s="6">
        <f t="shared" si="10"/>
        <v>814528419.94532728</v>
      </c>
      <c r="X93" s="6">
        <v>76119903</v>
      </c>
      <c r="Y93" s="7">
        <v>70</v>
      </c>
      <c r="Z93" s="6">
        <v>108742718.56999999</v>
      </c>
      <c r="AA93" s="6">
        <f t="shared" si="11"/>
        <v>652790673</v>
      </c>
      <c r="AB93" s="6">
        <f t="shared" si="9"/>
        <v>923271138.51532722</v>
      </c>
    </row>
    <row r="94" spans="1:28" x14ac:dyDescent="0.25">
      <c r="A94" s="4">
        <v>93</v>
      </c>
      <c r="B94" s="5" t="s">
        <v>120</v>
      </c>
      <c r="C94" s="4">
        <v>2014</v>
      </c>
      <c r="D94" s="6">
        <v>2725532938</v>
      </c>
      <c r="E94" s="7">
        <v>62.46</v>
      </c>
      <c r="F94" s="6">
        <f t="shared" si="12"/>
        <v>4363645433.8776817</v>
      </c>
      <c r="G94" s="6">
        <v>0</v>
      </c>
      <c r="H94" s="7">
        <v>60.5</v>
      </c>
      <c r="I94" s="6">
        <f t="shared" si="13"/>
        <v>0</v>
      </c>
      <c r="J94" s="6">
        <v>2305707329</v>
      </c>
      <c r="K94" s="7">
        <v>60.12</v>
      </c>
      <c r="L94" s="6">
        <f t="shared" si="14"/>
        <v>3835175197.9374585</v>
      </c>
      <c r="M94" s="6">
        <v>41935745</v>
      </c>
      <c r="N94" s="7">
        <v>62.42</v>
      </c>
      <c r="O94" s="6">
        <f t="shared" si="15"/>
        <v>67183186.478692725</v>
      </c>
      <c r="P94" s="6">
        <v>10280</v>
      </c>
      <c r="Q94" s="7">
        <v>70</v>
      </c>
      <c r="R94" s="6">
        <v>14685.71</v>
      </c>
      <c r="S94" s="6">
        <v>0</v>
      </c>
      <c r="T94" s="7">
        <v>100</v>
      </c>
      <c r="U94" s="6">
        <v>0</v>
      </c>
      <c r="V94" s="6">
        <f t="shared" si="8"/>
        <v>5073186292</v>
      </c>
      <c r="W94" s="6">
        <f t="shared" si="10"/>
        <v>8266018504.0038328</v>
      </c>
      <c r="X94" s="6">
        <v>1020164258</v>
      </c>
      <c r="Y94" s="7">
        <v>70</v>
      </c>
      <c r="Z94" s="6">
        <v>1457377511.4300001</v>
      </c>
      <c r="AA94" s="6">
        <f t="shared" si="11"/>
        <v>6093350550</v>
      </c>
      <c r="AB94" s="6">
        <f t="shared" si="9"/>
        <v>9723396015.4338322</v>
      </c>
    </row>
    <row r="95" spans="1:28" x14ac:dyDescent="0.25">
      <c r="A95" s="4">
        <v>94</v>
      </c>
      <c r="B95" s="5" t="s">
        <v>121</v>
      </c>
      <c r="C95" s="4">
        <v>2014</v>
      </c>
      <c r="D95" s="6">
        <v>1626463288</v>
      </c>
      <c r="E95" s="7">
        <v>67.98</v>
      </c>
      <c r="F95" s="6">
        <f t="shared" si="12"/>
        <v>2392561471.0208883</v>
      </c>
      <c r="G95" s="6">
        <v>65081660</v>
      </c>
      <c r="H95" s="7">
        <v>67.86</v>
      </c>
      <c r="I95" s="6">
        <f t="shared" si="13"/>
        <v>95905776.598880053</v>
      </c>
      <c r="J95" s="6">
        <v>485589987</v>
      </c>
      <c r="K95" s="7">
        <v>58.28</v>
      </c>
      <c r="L95" s="6">
        <f t="shared" si="14"/>
        <v>833201762.18256688</v>
      </c>
      <c r="M95" s="6">
        <v>21574640</v>
      </c>
      <c r="N95" s="7">
        <v>59.77</v>
      </c>
      <c r="O95" s="6">
        <f t="shared" si="15"/>
        <v>36096101.723272547</v>
      </c>
      <c r="P95" s="6">
        <v>158235</v>
      </c>
      <c r="Q95" s="7">
        <v>70</v>
      </c>
      <c r="R95" s="6">
        <v>226050</v>
      </c>
      <c r="S95" s="6">
        <v>0</v>
      </c>
      <c r="T95" s="7">
        <v>100</v>
      </c>
      <c r="U95" s="6">
        <v>0</v>
      </c>
      <c r="V95" s="6">
        <f t="shared" si="8"/>
        <v>2198867810</v>
      </c>
      <c r="W95" s="6">
        <f t="shared" si="10"/>
        <v>3357991161.5256071</v>
      </c>
      <c r="X95" s="6">
        <v>353700114</v>
      </c>
      <c r="Y95" s="7">
        <v>70</v>
      </c>
      <c r="Z95" s="6">
        <v>505285877.13999999</v>
      </c>
      <c r="AA95" s="6">
        <f t="shared" si="11"/>
        <v>2552567924</v>
      </c>
      <c r="AB95" s="6">
        <f t="shared" si="9"/>
        <v>3863277038.665607</v>
      </c>
    </row>
    <row r="96" spans="1:28" x14ac:dyDescent="0.25">
      <c r="A96" s="4">
        <v>95</v>
      </c>
      <c r="B96" s="5" t="s">
        <v>122</v>
      </c>
      <c r="C96" s="4">
        <v>2014</v>
      </c>
      <c r="D96" s="6">
        <v>618677100</v>
      </c>
      <c r="E96" s="7">
        <v>70.099999999999994</v>
      </c>
      <c r="F96" s="6">
        <f t="shared" si="12"/>
        <v>882563623.39514983</v>
      </c>
      <c r="G96" s="6">
        <v>120992760</v>
      </c>
      <c r="H96" s="7">
        <v>70.180000000000007</v>
      </c>
      <c r="I96" s="6">
        <f t="shared" si="13"/>
        <v>172403476.77400967</v>
      </c>
      <c r="J96" s="6">
        <v>319105767</v>
      </c>
      <c r="K96" s="7">
        <v>64.680000000000007</v>
      </c>
      <c r="L96" s="6">
        <f t="shared" si="14"/>
        <v>493360802.41187382</v>
      </c>
      <c r="M96" s="6">
        <v>12479770</v>
      </c>
      <c r="N96" s="7">
        <v>70.180000000000007</v>
      </c>
      <c r="O96" s="6">
        <f t="shared" si="15"/>
        <v>17782516.386434879</v>
      </c>
      <c r="P96" s="6">
        <v>810</v>
      </c>
      <c r="Q96" s="7">
        <v>70</v>
      </c>
      <c r="R96" s="6">
        <v>1157.1400000000001</v>
      </c>
      <c r="S96" s="6">
        <v>0</v>
      </c>
      <c r="T96" s="7">
        <v>100</v>
      </c>
      <c r="U96" s="6">
        <v>0</v>
      </c>
      <c r="V96" s="6">
        <f t="shared" si="8"/>
        <v>1071256207</v>
      </c>
      <c r="W96" s="6">
        <f t="shared" si="10"/>
        <v>1566111576.1074681</v>
      </c>
      <c r="X96" s="6">
        <v>204995732</v>
      </c>
      <c r="Y96" s="7">
        <v>70</v>
      </c>
      <c r="Z96" s="6">
        <v>292851045.70999998</v>
      </c>
      <c r="AA96" s="6">
        <f t="shared" si="11"/>
        <v>1276251939</v>
      </c>
      <c r="AB96" s="6">
        <f t="shared" si="9"/>
        <v>1858962621.8174682</v>
      </c>
    </row>
    <row r="97" spans="1:28" x14ac:dyDescent="0.25">
      <c r="A97" s="4">
        <v>96</v>
      </c>
      <c r="B97" s="5" t="s">
        <v>123</v>
      </c>
      <c r="C97" s="4">
        <v>2014</v>
      </c>
      <c r="D97" s="6">
        <v>2037463440</v>
      </c>
      <c r="E97" s="7">
        <v>69.95</v>
      </c>
      <c r="F97" s="6">
        <f t="shared" si="12"/>
        <v>2912742587.5625448</v>
      </c>
      <c r="G97" s="6">
        <v>16732030</v>
      </c>
      <c r="H97" s="7">
        <v>69.94</v>
      </c>
      <c r="I97" s="6">
        <f t="shared" si="13"/>
        <v>23923405.776379753</v>
      </c>
      <c r="J97" s="6">
        <v>380959525</v>
      </c>
      <c r="K97" s="7">
        <v>69.88</v>
      </c>
      <c r="L97" s="6">
        <f t="shared" si="14"/>
        <v>545162457.06926155</v>
      </c>
      <c r="M97" s="6">
        <v>133762625</v>
      </c>
      <c r="N97" s="7">
        <v>69.94</v>
      </c>
      <c r="O97" s="6">
        <f t="shared" si="15"/>
        <v>191253395.76780096</v>
      </c>
      <c r="P97" s="6">
        <v>2990370</v>
      </c>
      <c r="Q97" s="7">
        <v>70</v>
      </c>
      <c r="R97" s="6">
        <v>4271957.1399999997</v>
      </c>
      <c r="S97" s="6">
        <v>0</v>
      </c>
      <c r="T97" s="7">
        <v>100</v>
      </c>
      <c r="U97" s="6">
        <v>0</v>
      </c>
      <c r="V97" s="6">
        <f t="shared" si="8"/>
        <v>2571907990</v>
      </c>
      <c r="W97" s="6">
        <f t="shared" si="10"/>
        <v>3677353803.3159866</v>
      </c>
      <c r="X97" s="6">
        <v>331541070</v>
      </c>
      <c r="Y97" s="7">
        <v>70</v>
      </c>
      <c r="Z97" s="6">
        <v>473630100</v>
      </c>
      <c r="AA97" s="6">
        <f t="shared" si="11"/>
        <v>2903449060</v>
      </c>
      <c r="AB97" s="6">
        <f t="shared" si="9"/>
        <v>4150983903.3159866</v>
      </c>
    </row>
    <row r="98" spans="1:28" x14ac:dyDescent="0.25">
      <c r="A98" s="4">
        <v>97</v>
      </c>
      <c r="B98" s="5" t="s">
        <v>124</v>
      </c>
      <c r="C98" s="4">
        <v>2014</v>
      </c>
      <c r="D98" s="6">
        <v>2416105235</v>
      </c>
      <c r="E98" s="7">
        <v>64.58</v>
      </c>
      <c r="F98" s="6">
        <f t="shared" si="12"/>
        <v>3741259267.5751009</v>
      </c>
      <c r="G98" s="6">
        <v>1532180</v>
      </c>
      <c r="H98" s="7">
        <v>65.290000000000006</v>
      </c>
      <c r="I98" s="6">
        <f t="shared" si="13"/>
        <v>2346729.9739623219</v>
      </c>
      <c r="J98" s="6">
        <v>244577331</v>
      </c>
      <c r="K98" s="7">
        <v>104.2</v>
      </c>
      <c r="L98" s="6">
        <f t="shared" si="14"/>
        <v>234719127.63915545</v>
      </c>
      <c r="M98" s="6">
        <v>68386300</v>
      </c>
      <c r="N98" s="7">
        <v>78.959999999999994</v>
      </c>
      <c r="O98" s="6">
        <f t="shared" si="15"/>
        <v>86608789.260385007</v>
      </c>
      <c r="P98" s="6">
        <v>641650</v>
      </c>
      <c r="Q98" s="7">
        <v>70</v>
      </c>
      <c r="R98" s="6">
        <v>916642.86</v>
      </c>
      <c r="S98" s="6">
        <v>0</v>
      </c>
      <c r="T98" s="7">
        <v>100</v>
      </c>
      <c r="U98" s="6">
        <v>0</v>
      </c>
      <c r="V98" s="6">
        <f t="shared" si="8"/>
        <v>2731242696</v>
      </c>
      <c r="W98" s="6">
        <f t="shared" si="10"/>
        <v>4065850557.3086038</v>
      </c>
      <c r="X98" s="6">
        <v>344809318</v>
      </c>
      <c r="Y98" s="7">
        <v>70</v>
      </c>
      <c r="Z98" s="6">
        <v>492584740</v>
      </c>
      <c r="AA98" s="6">
        <f t="shared" si="11"/>
        <v>3076052014</v>
      </c>
      <c r="AB98" s="6">
        <f t="shared" si="9"/>
        <v>4558435297.3086033</v>
      </c>
    </row>
    <row r="99" spans="1:28" x14ac:dyDescent="0.25">
      <c r="A99" s="4">
        <v>98</v>
      </c>
      <c r="B99" s="5" t="s">
        <v>125</v>
      </c>
      <c r="C99" s="4">
        <v>2014</v>
      </c>
      <c r="D99" s="6">
        <v>204440120</v>
      </c>
      <c r="E99" s="7">
        <v>76.28</v>
      </c>
      <c r="F99" s="6">
        <f t="shared" si="12"/>
        <v>268012742.52753013</v>
      </c>
      <c r="G99" s="6">
        <v>0</v>
      </c>
      <c r="H99" s="7">
        <v>77.260000000000005</v>
      </c>
      <c r="I99" s="6">
        <f t="shared" si="13"/>
        <v>0</v>
      </c>
      <c r="J99" s="6">
        <v>10599730</v>
      </c>
      <c r="K99" s="7">
        <v>77.260000000000005</v>
      </c>
      <c r="L99" s="6">
        <f t="shared" si="14"/>
        <v>13719557.33885581</v>
      </c>
      <c r="M99" s="6">
        <v>9243010</v>
      </c>
      <c r="N99" s="7">
        <v>77.260000000000005</v>
      </c>
      <c r="O99" s="6">
        <f t="shared" si="15"/>
        <v>11963512.813875226</v>
      </c>
      <c r="P99" s="6">
        <v>47192030</v>
      </c>
      <c r="Q99" s="7">
        <v>70</v>
      </c>
      <c r="R99" s="6">
        <v>67417185.709999993</v>
      </c>
      <c r="S99" s="6">
        <v>0</v>
      </c>
      <c r="T99" s="7">
        <v>100</v>
      </c>
      <c r="U99" s="6">
        <v>0</v>
      </c>
      <c r="V99" s="6">
        <f t="shared" si="8"/>
        <v>271474890</v>
      </c>
      <c r="W99" s="6">
        <f t="shared" si="10"/>
        <v>361112998.39026111</v>
      </c>
      <c r="X99" s="6">
        <v>20483410</v>
      </c>
      <c r="Y99" s="7">
        <v>70</v>
      </c>
      <c r="Z99" s="6">
        <v>29262014.289999999</v>
      </c>
      <c r="AA99" s="6">
        <f t="shared" si="11"/>
        <v>291958300</v>
      </c>
      <c r="AB99" s="6">
        <f t="shared" si="9"/>
        <v>390375012.68026114</v>
      </c>
    </row>
    <row r="100" spans="1:28" x14ac:dyDescent="0.25">
      <c r="A100" s="4">
        <v>99</v>
      </c>
      <c r="B100" s="5" t="s">
        <v>126</v>
      </c>
      <c r="C100" s="4">
        <v>2014</v>
      </c>
      <c r="D100" s="6">
        <v>943194868</v>
      </c>
      <c r="E100" s="7">
        <v>69.03</v>
      </c>
      <c r="F100" s="6">
        <f t="shared" si="12"/>
        <v>1366355016.6594234</v>
      </c>
      <c r="G100" s="6">
        <v>11074640</v>
      </c>
      <c r="H100" s="7">
        <v>69.03</v>
      </c>
      <c r="I100" s="6">
        <f t="shared" si="13"/>
        <v>16043227.582210632</v>
      </c>
      <c r="J100" s="6">
        <v>142487252</v>
      </c>
      <c r="K100" s="7">
        <v>58.31</v>
      </c>
      <c r="L100" s="6">
        <f t="shared" si="14"/>
        <v>244361605.21351394</v>
      </c>
      <c r="M100" s="6">
        <v>14506490</v>
      </c>
      <c r="N100" s="7">
        <v>69.03</v>
      </c>
      <c r="O100" s="6">
        <f t="shared" si="15"/>
        <v>21014761.697812546</v>
      </c>
      <c r="P100" s="6">
        <v>1232460</v>
      </c>
      <c r="Q100" s="7">
        <v>70</v>
      </c>
      <c r="R100" s="6">
        <v>1760657.14</v>
      </c>
      <c r="S100" s="6">
        <v>0</v>
      </c>
      <c r="T100" s="7">
        <v>100</v>
      </c>
      <c r="U100" s="6">
        <v>0</v>
      </c>
      <c r="V100" s="6">
        <f t="shared" si="8"/>
        <v>1112495710</v>
      </c>
      <c r="W100" s="6">
        <f t="shared" si="10"/>
        <v>1649535268.2929604</v>
      </c>
      <c r="X100" s="6">
        <v>153170124</v>
      </c>
      <c r="Y100" s="7">
        <v>70</v>
      </c>
      <c r="Z100" s="6">
        <v>218814462.86000001</v>
      </c>
      <c r="AA100" s="6">
        <f t="shared" si="11"/>
        <v>1265665834</v>
      </c>
      <c r="AB100" s="6">
        <f t="shared" si="9"/>
        <v>1868349731.1529603</v>
      </c>
    </row>
    <row r="101" spans="1:28" x14ac:dyDescent="0.25">
      <c r="A101" s="4">
        <v>100</v>
      </c>
      <c r="B101" s="5" t="s">
        <v>127</v>
      </c>
      <c r="C101" s="4">
        <v>2014</v>
      </c>
      <c r="D101" s="6">
        <v>177515710</v>
      </c>
      <c r="E101" s="7">
        <v>76.459999999999994</v>
      </c>
      <c r="F101" s="6">
        <f t="shared" si="12"/>
        <v>232168074.81035838</v>
      </c>
      <c r="G101" s="6">
        <v>5734390</v>
      </c>
      <c r="H101" s="7">
        <v>75.62</v>
      </c>
      <c r="I101" s="6">
        <f t="shared" si="13"/>
        <v>7583165.8291457277</v>
      </c>
      <c r="J101" s="6">
        <v>79878920</v>
      </c>
      <c r="K101" s="7">
        <v>75.62</v>
      </c>
      <c r="L101" s="6">
        <f t="shared" si="14"/>
        <v>105632002.11584236</v>
      </c>
      <c r="M101" s="6">
        <v>3253340</v>
      </c>
      <c r="N101" s="7">
        <v>75.62</v>
      </c>
      <c r="O101" s="6">
        <f t="shared" si="15"/>
        <v>4302221.6344882296</v>
      </c>
      <c r="P101" s="6">
        <v>867330</v>
      </c>
      <c r="Q101" s="7">
        <v>70</v>
      </c>
      <c r="R101" s="6">
        <v>1239042.8600000001</v>
      </c>
      <c r="S101" s="6">
        <v>0</v>
      </c>
      <c r="T101" s="7">
        <v>100</v>
      </c>
      <c r="U101" s="6">
        <v>0</v>
      </c>
      <c r="V101" s="6">
        <f t="shared" si="8"/>
        <v>267249690</v>
      </c>
      <c r="W101" s="6">
        <f t="shared" si="10"/>
        <v>350924507.24983472</v>
      </c>
      <c r="X101" s="6">
        <v>50882160</v>
      </c>
      <c r="Y101" s="7">
        <v>70</v>
      </c>
      <c r="Z101" s="6">
        <v>72688800</v>
      </c>
      <c r="AA101" s="6">
        <f t="shared" si="11"/>
        <v>318131850</v>
      </c>
      <c r="AB101" s="6">
        <f t="shared" si="9"/>
        <v>423613307.24983472</v>
      </c>
    </row>
    <row r="102" spans="1:28" x14ac:dyDescent="0.25">
      <c r="A102" s="4">
        <v>101</v>
      </c>
      <c r="B102" s="5" t="s">
        <v>128</v>
      </c>
      <c r="C102" s="4">
        <v>2014</v>
      </c>
      <c r="D102" s="6">
        <v>1745356075</v>
      </c>
      <c r="E102" s="7">
        <v>70</v>
      </c>
      <c r="F102" s="6">
        <f t="shared" si="12"/>
        <v>2493365821.4285717</v>
      </c>
      <c r="G102" s="6">
        <v>40736150</v>
      </c>
      <c r="H102" s="7">
        <v>70</v>
      </c>
      <c r="I102" s="6">
        <f t="shared" si="13"/>
        <v>58194500</v>
      </c>
      <c r="J102" s="6">
        <v>580300870</v>
      </c>
      <c r="K102" s="7">
        <v>70</v>
      </c>
      <c r="L102" s="6">
        <f t="shared" si="14"/>
        <v>829001242.85714293</v>
      </c>
      <c r="M102" s="6">
        <v>7484890</v>
      </c>
      <c r="N102" s="7">
        <v>70</v>
      </c>
      <c r="O102" s="6">
        <f t="shared" si="15"/>
        <v>10692700</v>
      </c>
      <c r="P102" s="6">
        <v>575270</v>
      </c>
      <c r="Q102" s="7">
        <v>70</v>
      </c>
      <c r="R102" s="6">
        <v>821814.29</v>
      </c>
      <c r="S102" s="6">
        <v>0</v>
      </c>
      <c r="T102" s="7">
        <v>100</v>
      </c>
      <c r="U102" s="6">
        <v>0</v>
      </c>
      <c r="V102" s="6">
        <f t="shared" si="8"/>
        <v>2374453255</v>
      </c>
      <c r="W102" s="6">
        <f t="shared" si="10"/>
        <v>3392076078.5757146</v>
      </c>
      <c r="X102" s="6">
        <v>377509214</v>
      </c>
      <c r="Y102" s="7">
        <v>70</v>
      </c>
      <c r="Z102" s="6">
        <v>539298877.13999999</v>
      </c>
      <c r="AA102" s="6">
        <f t="shared" si="11"/>
        <v>2751962469</v>
      </c>
      <c r="AB102" s="6">
        <f t="shared" si="9"/>
        <v>3931374955.7157145</v>
      </c>
    </row>
    <row r="103" spans="1:28" x14ac:dyDescent="0.25">
      <c r="A103" s="4">
        <v>102</v>
      </c>
      <c r="B103" s="5" t="s">
        <v>129</v>
      </c>
      <c r="C103" s="4">
        <v>2014</v>
      </c>
      <c r="D103" s="6">
        <v>372074230</v>
      </c>
      <c r="E103" s="7">
        <v>72.55</v>
      </c>
      <c r="F103" s="6">
        <f t="shared" si="12"/>
        <v>512852143.34941423</v>
      </c>
      <c r="G103" s="6">
        <v>0</v>
      </c>
      <c r="H103" s="7">
        <v>72.78</v>
      </c>
      <c r="I103" s="6">
        <f t="shared" si="13"/>
        <v>0</v>
      </c>
      <c r="J103" s="6">
        <v>52791123</v>
      </c>
      <c r="K103" s="7">
        <v>94.89</v>
      </c>
      <c r="L103" s="6">
        <f t="shared" si="14"/>
        <v>55634021.498577304</v>
      </c>
      <c r="M103" s="6">
        <v>28710640</v>
      </c>
      <c r="N103" s="7">
        <v>72.78</v>
      </c>
      <c r="O103" s="6">
        <f t="shared" si="15"/>
        <v>39448529.815883487</v>
      </c>
      <c r="P103" s="6">
        <v>2948545</v>
      </c>
      <c r="Q103" s="7">
        <v>70</v>
      </c>
      <c r="R103" s="6">
        <v>4212207.1399999997</v>
      </c>
      <c r="S103" s="6">
        <v>15235</v>
      </c>
      <c r="T103" s="7">
        <v>100</v>
      </c>
      <c r="U103" s="6">
        <v>15235</v>
      </c>
      <c r="V103" s="6">
        <f t="shared" si="8"/>
        <v>456539773</v>
      </c>
      <c r="W103" s="6">
        <f t="shared" si="10"/>
        <v>612162136.80387509</v>
      </c>
      <c r="X103" s="6">
        <v>74258002</v>
      </c>
      <c r="Y103" s="7">
        <v>70</v>
      </c>
      <c r="Z103" s="6">
        <v>106082860</v>
      </c>
      <c r="AA103" s="6">
        <f t="shared" si="11"/>
        <v>530797775</v>
      </c>
      <c r="AB103" s="6">
        <f t="shared" si="9"/>
        <v>718244996.80387509</v>
      </c>
    </row>
    <row r="104" spans="1:28" x14ac:dyDescent="0.25">
      <c r="A104" s="4">
        <v>103</v>
      </c>
      <c r="B104" s="5" t="s">
        <v>130</v>
      </c>
      <c r="C104" s="4">
        <v>2014</v>
      </c>
      <c r="D104" s="6">
        <v>7594230824</v>
      </c>
      <c r="E104" s="7">
        <v>66.599999999999994</v>
      </c>
      <c r="F104" s="6">
        <f t="shared" si="12"/>
        <v>11402748984.984985</v>
      </c>
      <c r="G104" s="6">
        <v>372966335</v>
      </c>
      <c r="H104" s="7">
        <v>60.93</v>
      </c>
      <c r="I104" s="6">
        <f t="shared" si="13"/>
        <v>612122657.14754641</v>
      </c>
      <c r="J104" s="6">
        <v>2459827390</v>
      </c>
      <c r="K104" s="7">
        <v>64.53</v>
      </c>
      <c r="L104" s="6">
        <f t="shared" si="14"/>
        <v>3811912893.2279563</v>
      </c>
      <c r="M104" s="6">
        <v>142923211</v>
      </c>
      <c r="N104" s="7">
        <v>66.58</v>
      </c>
      <c r="O104" s="6">
        <f t="shared" si="15"/>
        <v>214663879.54340646</v>
      </c>
      <c r="P104" s="6">
        <v>25760</v>
      </c>
      <c r="Q104" s="7">
        <v>70</v>
      </c>
      <c r="R104" s="6">
        <v>36800</v>
      </c>
      <c r="S104" s="6">
        <v>0</v>
      </c>
      <c r="T104" s="7">
        <v>100</v>
      </c>
      <c r="U104" s="6">
        <v>0</v>
      </c>
      <c r="V104" s="6">
        <f t="shared" si="8"/>
        <v>10569973520</v>
      </c>
      <c r="W104" s="6">
        <f t="shared" si="10"/>
        <v>16041485214.903894</v>
      </c>
      <c r="X104" s="6">
        <v>1340380023</v>
      </c>
      <c r="Y104" s="7">
        <v>70</v>
      </c>
      <c r="Z104" s="6">
        <v>1914828604.29</v>
      </c>
      <c r="AA104" s="6">
        <f t="shared" si="11"/>
        <v>11910353543</v>
      </c>
      <c r="AB104" s="6">
        <f t="shared" si="9"/>
        <v>17956313819.193893</v>
      </c>
    </row>
    <row r="105" spans="1:28" x14ac:dyDescent="0.25">
      <c r="A105" s="4">
        <v>104</v>
      </c>
      <c r="B105" s="5" t="s">
        <v>131</v>
      </c>
      <c r="C105" s="4">
        <v>2014</v>
      </c>
      <c r="D105" s="6">
        <v>1018096300</v>
      </c>
      <c r="E105" s="7">
        <v>67.349999999999994</v>
      </c>
      <c r="F105" s="6">
        <f t="shared" si="12"/>
        <v>1511650037.119525</v>
      </c>
      <c r="G105" s="6">
        <v>85275600</v>
      </c>
      <c r="H105" s="7">
        <v>67.400000000000006</v>
      </c>
      <c r="I105" s="6">
        <f t="shared" si="13"/>
        <v>126521661.72106825</v>
      </c>
      <c r="J105" s="6">
        <v>343048700</v>
      </c>
      <c r="K105" s="7">
        <v>65.33</v>
      </c>
      <c r="L105" s="6">
        <f t="shared" si="14"/>
        <v>525101331.70059699</v>
      </c>
      <c r="M105" s="6">
        <v>41543300</v>
      </c>
      <c r="N105" s="7">
        <v>71.14</v>
      </c>
      <c r="O105" s="6">
        <f t="shared" si="15"/>
        <v>58396542.029800393</v>
      </c>
      <c r="P105" s="6">
        <v>1348400</v>
      </c>
      <c r="Q105" s="7">
        <v>70</v>
      </c>
      <c r="R105" s="6">
        <v>1926285.71</v>
      </c>
      <c r="S105" s="6">
        <v>0</v>
      </c>
      <c r="T105" s="7">
        <v>100</v>
      </c>
      <c r="U105" s="6">
        <v>0</v>
      </c>
      <c r="V105" s="6">
        <f t="shared" si="8"/>
        <v>1489312300</v>
      </c>
      <c r="W105" s="6">
        <f t="shared" si="10"/>
        <v>2223595858.2809906</v>
      </c>
      <c r="X105" s="6">
        <v>312593640</v>
      </c>
      <c r="Y105" s="7">
        <v>70</v>
      </c>
      <c r="Z105" s="6">
        <v>446562343</v>
      </c>
      <c r="AA105" s="6">
        <f t="shared" si="11"/>
        <v>1801905940</v>
      </c>
      <c r="AB105" s="6">
        <f t="shared" si="9"/>
        <v>2670158201.2809906</v>
      </c>
    </row>
    <row r="106" spans="1:28" x14ac:dyDescent="0.25">
      <c r="A106" s="4">
        <v>105</v>
      </c>
      <c r="B106" s="5" t="s">
        <v>132</v>
      </c>
      <c r="C106" s="4">
        <v>2014</v>
      </c>
      <c r="D106" s="6">
        <v>1353820786</v>
      </c>
      <c r="E106" s="7">
        <v>70</v>
      </c>
      <c r="F106" s="6">
        <f t="shared" si="12"/>
        <v>1934029694.2857144</v>
      </c>
      <c r="G106" s="6">
        <v>4732960</v>
      </c>
      <c r="H106" s="7">
        <v>70</v>
      </c>
      <c r="I106" s="6">
        <f t="shared" si="13"/>
        <v>6761371.4285714291</v>
      </c>
      <c r="J106" s="6">
        <v>74998524</v>
      </c>
      <c r="K106" s="7">
        <v>70</v>
      </c>
      <c r="L106" s="6">
        <f t="shared" si="14"/>
        <v>107140748.57142858</v>
      </c>
      <c r="M106" s="6">
        <v>23067700</v>
      </c>
      <c r="N106" s="7">
        <v>70</v>
      </c>
      <c r="O106" s="6">
        <f t="shared" si="15"/>
        <v>32953857.142857146</v>
      </c>
      <c r="P106" s="6">
        <v>5287130</v>
      </c>
      <c r="Q106" s="7">
        <v>70</v>
      </c>
      <c r="R106" s="6">
        <v>7553042.8600000003</v>
      </c>
      <c r="S106" s="6">
        <v>0</v>
      </c>
      <c r="T106" s="7">
        <v>100</v>
      </c>
      <c r="U106" s="6">
        <v>0</v>
      </c>
      <c r="V106" s="6">
        <f t="shared" si="8"/>
        <v>1461907100</v>
      </c>
      <c r="W106" s="6">
        <f t="shared" si="10"/>
        <v>2088438714.2885714</v>
      </c>
      <c r="X106" s="6">
        <v>102987885</v>
      </c>
      <c r="Y106" s="7">
        <v>70</v>
      </c>
      <c r="Z106" s="6">
        <v>147125550</v>
      </c>
      <c r="AA106" s="6">
        <f t="shared" si="11"/>
        <v>1564894985</v>
      </c>
      <c r="AB106" s="6">
        <f t="shared" si="9"/>
        <v>2235564264.2885714</v>
      </c>
    </row>
    <row r="107" spans="1:28" x14ac:dyDescent="0.25">
      <c r="A107" s="4">
        <v>106</v>
      </c>
      <c r="B107" s="5" t="s">
        <v>133</v>
      </c>
      <c r="C107" s="4">
        <v>2014</v>
      </c>
      <c r="D107" s="6">
        <v>1701394040</v>
      </c>
      <c r="E107" s="7">
        <v>69.239999999999995</v>
      </c>
      <c r="F107" s="6">
        <f t="shared" si="12"/>
        <v>2457241536.6839981</v>
      </c>
      <c r="G107" s="6">
        <v>2707500</v>
      </c>
      <c r="H107" s="7">
        <v>69.489999999999995</v>
      </c>
      <c r="I107" s="6">
        <f t="shared" si="13"/>
        <v>3896244.0638940856</v>
      </c>
      <c r="J107" s="6">
        <v>298678900</v>
      </c>
      <c r="K107" s="7">
        <v>71.73</v>
      </c>
      <c r="L107" s="6">
        <f t="shared" si="14"/>
        <v>416393280.3568939</v>
      </c>
      <c r="M107" s="6">
        <v>37298400</v>
      </c>
      <c r="N107" s="7">
        <v>78.75</v>
      </c>
      <c r="O107" s="6">
        <f t="shared" si="15"/>
        <v>47363047.619047619</v>
      </c>
      <c r="P107" s="6">
        <v>116100</v>
      </c>
      <c r="Q107" s="7">
        <v>70</v>
      </c>
      <c r="R107" s="6">
        <v>165857.14000000001</v>
      </c>
      <c r="S107" s="6">
        <v>0</v>
      </c>
      <c r="T107" s="7">
        <v>100</v>
      </c>
      <c r="U107" s="6">
        <v>0</v>
      </c>
      <c r="V107" s="6">
        <f t="shared" si="8"/>
        <v>2040194940</v>
      </c>
      <c r="W107" s="6">
        <f t="shared" si="10"/>
        <v>2925059965.8638339</v>
      </c>
      <c r="X107" s="6">
        <v>179513964</v>
      </c>
      <c r="Y107" s="7">
        <v>70</v>
      </c>
      <c r="Z107" s="6">
        <v>256448520</v>
      </c>
      <c r="AA107" s="6">
        <f t="shared" si="11"/>
        <v>2219708904</v>
      </c>
      <c r="AB107" s="6">
        <f t="shared" si="9"/>
        <v>3181508485.8638339</v>
      </c>
    </row>
    <row r="108" spans="1:28" x14ac:dyDescent="0.25">
      <c r="A108" s="4">
        <v>107</v>
      </c>
      <c r="B108" s="5" t="s">
        <v>134</v>
      </c>
      <c r="C108" s="4">
        <v>2014</v>
      </c>
      <c r="D108" s="6">
        <v>1222286330</v>
      </c>
      <c r="E108" s="7">
        <v>66.930000000000007</v>
      </c>
      <c r="F108" s="6">
        <f t="shared" si="12"/>
        <v>1826215942.0289853</v>
      </c>
      <c r="G108" s="6">
        <v>14458620</v>
      </c>
      <c r="H108" s="7">
        <v>66.930000000000007</v>
      </c>
      <c r="I108" s="6">
        <f t="shared" si="13"/>
        <v>21602599.731062301</v>
      </c>
      <c r="J108" s="6">
        <v>390656360</v>
      </c>
      <c r="K108" s="7">
        <v>62.86</v>
      </c>
      <c r="L108" s="6">
        <f t="shared" si="14"/>
        <v>621470505.886096</v>
      </c>
      <c r="M108" s="6">
        <v>37351750</v>
      </c>
      <c r="N108" s="7">
        <v>66.930000000000007</v>
      </c>
      <c r="O108" s="6">
        <f t="shared" si="15"/>
        <v>55807186.61287912</v>
      </c>
      <c r="P108" s="6">
        <v>1032750</v>
      </c>
      <c r="Q108" s="7">
        <v>70</v>
      </c>
      <c r="R108" s="6">
        <v>1475357.14</v>
      </c>
      <c r="S108" s="6">
        <v>0</v>
      </c>
      <c r="T108" s="7">
        <v>100</v>
      </c>
      <c r="U108" s="6">
        <v>0</v>
      </c>
      <c r="V108" s="6">
        <f t="shared" si="8"/>
        <v>1665785810</v>
      </c>
      <c r="W108" s="6">
        <f t="shared" si="10"/>
        <v>2526571591.3990231</v>
      </c>
      <c r="X108" s="6">
        <v>255664310</v>
      </c>
      <c r="Y108" s="7">
        <v>70</v>
      </c>
      <c r="Z108" s="6">
        <v>365234728.56999999</v>
      </c>
      <c r="AA108" s="6">
        <f t="shared" si="11"/>
        <v>1921450120</v>
      </c>
      <c r="AB108" s="6">
        <f t="shared" si="9"/>
        <v>2891806319.9690232</v>
      </c>
    </row>
    <row r="109" spans="1:28" x14ac:dyDescent="0.25">
      <c r="A109" s="4">
        <v>108</v>
      </c>
      <c r="B109" s="5" t="s">
        <v>135</v>
      </c>
      <c r="C109" s="4">
        <v>2014</v>
      </c>
      <c r="D109" s="6">
        <v>1101596755</v>
      </c>
      <c r="E109" s="7">
        <v>69.52</v>
      </c>
      <c r="F109" s="6">
        <f t="shared" si="12"/>
        <v>1584575309.2635214</v>
      </c>
      <c r="G109" s="6">
        <v>555400</v>
      </c>
      <c r="H109" s="7">
        <v>68.48</v>
      </c>
      <c r="I109" s="6">
        <f t="shared" si="13"/>
        <v>811039.71962616814</v>
      </c>
      <c r="J109" s="6">
        <v>93132640</v>
      </c>
      <c r="K109" s="7">
        <v>58.11</v>
      </c>
      <c r="L109" s="6">
        <f t="shared" si="14"/>
        <v>160269557.73532957</v>
      </c>
      <c r="M109" s="6">
        <v>41706900</v>
      </c>
      <c r="N109" s="7">
        <v>51.69</v>
      </c>
      <c r="O109" s="6">
        <f t="shared" si="15"/>
        <v>80686593.151479974</v>
      </c>
      <c r="P109" s="6">
        <v>1607100</v>
      </c>
      <c r="Q109" s="7">
        <v>70</v>
      </c>
      <c r="R109" s="6">
        <v>2295857.14</v>
      </c>
      <c r="S109" s="6">
        <v>0</v>
      </c>
      <c r="T109" s="7">
        <v>100</v>
      </c>
      <c r="U109" s="6">
        <v>0</v>
      </c>
      <c r="V109" s="6">
        <f t="shared" si="8"/>
        <v>1238598795</v>
      </c>
      <c r="W109" s="6">
        <f t="shared" si="10"/>
        <v>1828638357.0099573</v>
      </c>
      <c r="X109" s="6">
        <v>204938692</v>
      </c>
      <c r="Y109" s="7">
        <v>70</v>
      </c>
      <c r="Z109" s="6">
        <v>292769560</v>
      </c>
      <c r="AA109" s="6">
        <f t="shared" si="11"/>
        <v>1443537487</v>
      </c>
      <c r="AB109" s="6">
        <f t="shared" si="9"/>
        <v>2121407917.0099573</v>
      </c>
    </row>
    <row r="110" spans="1:28" x14ac:dyDescent="0.25">
      <c r="A110" s="4">
        <v>109</v>
      </c>
      <c r="B110" s="5" t="s">
        <v>136</v>
      </c>
      <c r="C110" s="4">
        <v>2014</v>
      </c>
      <c r="D110" s="6">
        <v>516322120</v>
      </c>
      <c r="E110" s="7">
        <v>66.27</v>
      </c>
      <c r="F110" s="6">
        <f t="shared" si="12"/>
        <v>779118937.67919123</v>
      </c>
      <c r="G110" s="6">
        <v>16102280</v>
      </c>
      <c r="H110" s="7">
        <v>90.06</v>
      </c>
      <c r="I110" s="6">
        <f t="shared" si="13"/>
        <v>17879502.553852987</v>
      </c>
      <c r="J110" s="6">
        <v>155887510</v>
      </c>
      <c r="K110" s="7">
        <v>76.48</v>
      </c>
      <c r="L110" s="6">
        <f t="shared" si="14"/>
        <v>203827811.19246861</v>
      </c>
      <c r="M110" s="6">
        <v>22936820</v>
      </c>
      <c r="N110" s="7">
        <v>80.53</v>
      </c>
      <c r="O110" s="6">
        <f t="shared" si="15"/>
        <v>28482329.566621136</v>
      </c>
      <c r="P110" s="6">
        <v>2354070</v>
      </c>
      <c r="Q110" s="7">
        <v>70</v>
      </c>
      <c r="R110" s="6">
        <v>3362957.14</v>
      </c>
      <c r="S110" s="6">
        <v>0</v>
      </c>
      <c r="T110" s="7">
        <v>100</v>
      </c>
      <c r="U110" s="6">
        <v>0</v>
      </c>
      <c r="V110" s="6">
        <f t="shared" si="8"/>
        <v>713602800</v>
      </c>
      <c r="W110" s="6">
        <f t="shared" si="10"/>
        <v>1032671538.1321341</v>
      </c>
      <c r="X110" s="6">
        <v>197633450</v>
      </c>
      <c r="Y110" s="7">
        <v>70</v>
      </c>
      <c r="Z110" s="6">
        <v>282333500</v>
      </c>
      <c r="AA110" s="6">
        <f t="shared" si="11"/>
        <v>911236250</v>
      </c>
      <c r="AB110" s="6">
        <f t="shared" si="9"/>
        <v>1315005038.132134</v>
      </c>
    </row>
    <row r="111" spans="1:28" x14ac:dyDescent="0.25">
      <c r="A111" s="4">
        <v>110</v>
      </c>
      <c r="B111" s="5" t="s">
        <v>137</v>
      </c>
      <c r="C111" s="4">
        <v>2014</v>
      </c>
      <c r="D111" s="6">
        <v>811154130</v>
      </c>
      <c r="E111" s="7">
        <v>71.790000000000006</v>
      </c>
      <c r="F111" s="6">
        <f t="shared" si="12"/>
        <v>1129898495.6122022</v>
      </c>
      <c r="G111" s="6">
        <v>26411000</v>
      </c>
      <c r="H111" s="7">
        <v>71.34</v>
      </c>
      <c r="I111" s="6">
        <f t="shared" si="13"/>
        <v>37021306.419960752</v>
      </c>
      <c r="J111" s="6">
        <v>284351700</v>
      </c>
      <c r="K111" s="7">
        <v>68.08</v>
      </c>
      <c r="L111" s="6">
        <f t="shared" si="14"/>
        <v>417672884.84136313</v>
      </c>
      <c r="M111" s="6">
        <v>19782610</v>
      </c>
      <c r="N111" s="7">
        <v>58.6</v>
      </c>
      <c r="O111" s="6">
        <f t="shared" si="15"/>
        <v>33758720.136518776</v>
      </c>
      <c r="P111" s="6">
        <v>1750350</v>
      </c>
      <c r="Q111" s="7">
        <v>70</v>
      </c>
      <c r="R111" s="6">
        <v>2500500</v>
      </c>
      <c r="S111" s="6">
        <v>0</v>
      </c>
      <c r="T111" s="7">
        <v>100</v>
      </c>
      <c r="U111" s="6">
        <v>0</v>
      </c>
      <c r="V111" s="6">
        <f t="shared" si="8"/>
        <v>1143449790</v>
      </c>
      <c r="W111" s="6">
        <f t="shared" si="10"/>
        <v>1620851907.0100448</v>
      </c>
      <c r="X111" s="6">
        <v>221013366</v>
      </c>
      <c r="Y111" s="7">
        <v>70</v>
      </c>
      <c r="Z111" s="6">
        <v>315733380</v>
      </c>
      <c r="AA111" s="6">
        <f t="shared" si="11"/>
        <v>1364463156</v>
      </c>
      <c r="AB111" s="6">
        <f t="shared" si="9"/>
        <v>1936585287.0100448</v>
      </c>
    </row>
    <row r="112" spans="1:28" x14ac:dyDescent="0.25">
      <c r="A112" s="4">
        <v>111</v>
      </c>
      <c r="B112" s="5" t="s">
        <v>138</v>
      </c>
      <c r="C112" s="4">
        <v>2014</v>
      </c>
      <c r="D112" s="6">
        <v>557282020</v>
      </c>
      <c r="E112" s="7">
        <v>72.06</v>
      </c>
      <c r="F112" s="6">
        <f t="shared" si="12"/>
        <v>773358340.27199554</v>
      </c>
      <c r="G112" s="6">
        <v>5067060</v>
      </c>
      <c r="H112" s="7">
        <v>72.45</v>
      </c>
      <c r="I112" s="6">
        <f t="shared" si="13"/>
        <v>6993871.6356107658</v>
      </c>
      <c r="J112" s="6">
        <v>54476690</v>
      </c>
      <c r="K112" s="7">
        <v>71.849999999999994</v>
      </c>
      <c r="L112" s="6">
        <f t="shared" si="14"/>
        <v>75820027.835768968</v>
      </c>
      <c r="M112" s="6">
        <v>24480450</v>
      </c>
      <c r="N112" s="7">
        <v>116.7</v>
      </c>
      <c r="O112" s="6">
        <f t="shared" si="15"/>
        <v>20977249.357326478</v>
      </c>
      <c r="P112" s="6">
        <v>12552860</v>
      </c>
      <c r="Q112" s="7">
        <v>70</v>
      </c>
      <c r="R112" s="6">
        <v>17932657.140000001</v>
      </c>
      <c r="S112" s="6">
        <v>0</v>
      </c>
      <c r="T112" s="7">
        <v>100</v>
      </c>
      <c r="U112" s="6">
        <v>0</v>
      </c>
      <c r="V112" s="6">
        <f t="shared" si="8"/>
        <v>653859080</v>
      </c>
      <c r="W112" s="6">
        <f t="shared" si="10"/>
        <v>895082146.24070179</v>
      </c>
      <c r="X112" s="6">
        <v>110421458</v>
      </c>
      <c r="Y112" s="7">
        <v>70</v>
      </c>
      <c r="Z112" s="6">
        <v>157744940</v>
      </c>
      <c r="AA112" s="6">
        <f t="shared" si="11"/>
        <v>764280538</v>
      </c>
      <c r="AB112" s="6">
        <f t="shared" si="9"/>
        <v>1052827086.2407018</v>
      </c>
    </row>
    <row r="113" spans="1:28" x14ac:dyDescent="0.25">
      <c r="A113" s="4">
        <v>112</v>
      </c>
      <c r="B113" s="5" t="s">
        <v>139</v>
      </c>
      <c r="C113" s="4">
        <v>2014</v>
      </c>
      <c r="D113" s="6">
        <v>279268300</v>
      </c>
      <c r="E113" s="7">
        <v>78.81</v>
      </c>
      <c r="F113" s="6">
        <f t="shared" si="12"/>
        <v>354356426.84938461</v>
      </c>
      <c r="G113" s="6">
        <v>1981700</v>
      </c>
      <c r="H113" s="7">
        <v>78.81</v>
      </c>
      <c r="I113" s="6">
        <f t="shared" si="13"/>
        <v>2514528.6131201624</v>
      </c>
      <c r="J113" s="6">
        <v>24764000</v>
      </c>
      <c r="K113" s="7">
        <v>78.81</v>
      </c>
      <c r="L113" s="6">
        <f t="shared" si="14"/>
        <v>31422408.323816773</v>
      </c>
      <c r="M113" s="6">
        <v>8395830</v>
      </c>
      <c r="N113" s="7">
        <v>78.81</v>
      </c>
      <c r="O113" s="6">
        <f t="shared" si="15"/>
        <v>10653254.663113818</v>
      </c>
      <c r="P113" s="6">
        <v>3350850</v>
      </c>
      <c r="Q113" s="7">
        <v>70</v>
      </c>
      <c r="R113" s="6">
        <v>4786928.57</v>
      </c>
      <c r="S113" s="6">
        <v>0</v>
      </c>
      <c r="T113" s="7">
        <v>100</v>
      </c>
      <c r="U113" s="6">
        <v>0</v>
      </c>
      <c r="V113" s="6">
        <f t="shared" si="8"/>
        <v>317760680</v>
      </c>
      <c r="W113" s="6">
        <f t="shared" si="10"/>
        <v>403733547.01943535</v>
      </c>
      <c r="X113" s="6">
        <v>46234041</v>
      </c>
      <c r="Y113" s="7">
        <v>70</v>
      </c>
      <c r="Z113" s="6">
        <v>66048630</v>
      </c>
      <c r="AA113" s="6">
        <f t="shared" si="11"/>
        <v>363994721</v>
      </c>
      <c r="AB113" s="6">
        <f t="shared" si="9"/>
        <v>469782177.01943535</v>
      </c>
    </row>
    <row r="114" spans="1:28" x14ac:dyDescent="0.25">
      <c r="A114" s="4">
        <v>113</v>
      </c>
      <c r="B114" s="5" t="s">
        <v>140</v>
      </c>
      <c r="C114" s="4">
        <v>2014</v>
      </c>
      <c r="D114" s="6">
        <v>593676540</v>
      </c>
      <c r="E114" s="7">
        <v>71.48</v>
      </c>
      <c r="F114" s="6">
        <f t="shared" si="12"/>
        <v>830549160.60436487</v>
      </c>
      <c r="G114" s="6">
        <v>1241170</v>
      </c>
      <c r="H114" s="7">
        <v>71.760000000000005</v>
      </c>
      <c r="I114" s="6">
        <f t="shared" si="13"/>
        <v>1729612.59754738</v>
      </c>
      <c r="J114" s="6">
        <v>76905674</v>
      </c>
      <c r="K114" s="7">
        <v>71.760000000000005</v>
      </c>
      <c r="L114" s="6">
        <f t="shared" si="14"/>
        <v>107170671.68338907</v>
      </c>
      <c r="M114" s="6">
        <v>20988500</v>
      </c>
      <c r="N114" s="7">
        <v>84.53</v>
      </c>
      <c r="O114" s="6">
        <f t="shared" si="15"/>
        <v>24829646.27942742</v>
      </c>
      <c r="P114" s="6">
        <v>7471230</v>
      </c>
      <c r="Q114" s="7">
        <v>70</v>
      </c>
      <c r="R114" s="6">
        <v>10673185.710000001</v>
      </c>
      <c r="S114" s="6">
        <v>0</v>
      </c>
      <c r="T114" s="7">
        <v>100</v>
      </c>
      <c r="U114" s="6">
        <v>0</v>
      </c>
      <c r="V114" s="6">
        <f t="shared" si="8"/>
        <v>700283114</v>
      </c>
      <c r="W114" s="6">
        <f t="shared" si="10"/>
        <v>974952276.8747288</v>
      </c>
      <c r="X114" s="6">
        <v>104494697</v>
      </c>
      <c r="Y114" s="7">
        <v>70</v>
      </c>
      <c r="Z114" s="6">
        <v>149278138.56999999</v>
      </c>
      <c r="AA114" s="6">
        <f t="shared" si="11"/>
        <v>804777811</v>
      </c>
      <c r="AB114" s="6">
        <f t="shared" si="9"/>
        <v>1124230415.4447289</v>
      </c>
    </row>
    <row r="115" spans="1:28" x14ac:dyDescent="0.25">
      <c r="A115" s="4">
        <v>114</v>
      </c>
      <c r="B115" s="5" t="s">
        <v>141</v>
      </c>
      <c r="C115" s="4">
        <v>2014</v>
      </c>
      <c r="D115" s="6">
        <v>289848398</v>
      </c>
      <c r="E115" s="7">
        <v>73.14</v>
      </c>
      <c r="F115" s="6">
        <f t="shared" si="12"/>
        <v>396292586.81979764</v>
      </c>
      <c r="G115" s="6">
        <v>515800</v>
      </c>
      <c r="H115" s="7">
        <v>74.48</v>
      </c>
      <c r="I115" s="6">
        <f t="shared" si="13"/>
        <v>692534.90870032227</v>
      </c>
      <c r="J115" s="6">
        <v>26327900</v>
      </c>
      <c r="K115" s="7">
        <v>74.48</v>
      </c>
      <c r="L115" s="6">
        <f t="shared" si="14"/>
        <v>35348952.738990329</v>
      </c>
      <c r="M115" s="6">
        <v>14817220</v>
      </c>
      <c r="N115" s="7">
        <v>87.32</v>
      </c>
      <c r="O115" s="6">
        <f t="shared" si="15"/>
        <v>16968873.110398535</v>
      </c>
      <c r="P115" s="6">
        <v>1932810</v>
      </c>
      <c r="Q115" s="7">
        <v>70</v>
      </c>
      <c r="R115" s="6">
        <v>2761157.14</v>
      </c>
      <c r="S115" s="6">
        <v>0</v>
      </c>
      <c r="T115" s="7">
        <v>100</v>
      </c>
      <c r="U115" s="6">
        <v>0</v>
      </c>
      <c r="V115" s="6">
        <f t="shared" si="8"/>
        <v>333442128</v>
      </c>
      <c r="W115" s="6">
        <f t="shared" si="10"/>
        <v>452064104.71788681</v>
      </c>
      <c r="X115" s="6">
        <v>60719221</v>
      </c>
      <c r="Y115" s="7">
        <v>70</v>
      </c>
      <c r="Z115" s="6">
        <v>86741744.290000007</v>
      </c>
      <c r="AA115" s="6">
        <f t="shared" si="11"/>
        <v>394161349</v>
      </c>
      <c r="AB115" s="6">
        <f t="shared" si="9"/>
        <v>538805849.00788677</v>
      </c>
    </row>
    <row r="116" spans="1:28" x14ac:dyDescent="0.25">
      <c r="A116" s="4">
        <v>115</v>
      </c>
      <c r="B116" s="5" t="s">
        <v>142</v>
      </c>
      <c r="C116" s="4">
        <v>2014</v>
      </c>
      <c r="D116" s="6">
        <v>645056350</v>
      </c>
      <c r="E116" s="7">
        <v>68.28</v>
      </c>
      <c r="F116" s="6">
        <f t="shared" si="12"/>
        <v>944722246.63151729</v>
      </c>
      <c r="G116" s="6">
        <v>715000</v>
      </c>
      <c r="H116" s="7">
        <v>68.47</v>
      </c>
      <c r="I116" s="6">
        <f t="shared" si="13"/>
        <v>1044252.9574996349</v>
      </c>
      <c r="J116" s="6">
        <v>57315800</v>
      </c>
      <c r="K116" s="7">
        <v>61.48</v>
      </c>
      <c r="L116" s="6">
        <f t="shared" si="14"/>
        <v>93226740.40338321</v>
      </c>
      <c r="M116" s="6">
        <v>8197350</v>
      </c>
      <c r="N116" s="7">
        <v>68.47</v>
      </c>
      <c r="O116" s="6">
        <f t="shared" si="15"/>
        <v>11972177.596027458</v>
      </c>
      <c r="P116" s="6">
        <v>174400</v>
      </c>
      <c r="Q116" s="7">
        <v>70</v>
      </c>
      <c r="R116" s="6">
        <v>249142.86</v>
      </c>
      <c r="S116" s="6">
        <v>0</v>
      </c>
      <c r="T116" s="7">
        <v>100</v>
      </c>
      <c r="U116" s="6">
        <v>0</v>
      </c>
      <c r="V116" s="6">
        <f t="shared" si="8"/>
        <v>711458900</v>
      </c>
      <c r="W116" s="6">
        <f t="shared" si="10"/>
        <v>1051214560.4484277</v>
      </c>
      <c r="X116" s="6">
        <v>113191011</v>
      </c>
      <c r="Y116" s="7">
        <v>70</v>
      </c>
      <c r="Z116" s="6">
        <v>161701444.28999999</v>
      </c>
      <c r="AA116" s="6">
        <f t="shared" si="11"/>
        <v>824649911</v>
      </c>
      <c r="AB116" s="6">
        <f t="shared" si="9"/>
        <v>1212916004.7384276</v>
      </c>
    </row>
    <row r="117" spans="1:28" x14ac:dyDescent="0.25">
      <c r="A117" s="4">
        <v>116</v>
      </c>
      <c r="B117" s="5" t="s">
        <v>143</v>
      </c>
      <c r="C117" s="4">
        <v>2014</v>
      </c>
      <c r="D117" s="6">
        <v>317720750</v>
      </c>
      <c r="E117" s="7">
        <v>70</v>
      </c>
      <c r="F117" s="6">
        <f t="shared" si="12"/>
        <v>453886785.71428573</v>
      </c>
      <c r="G117" s="6">
        <v>10145400</v>
      </c>
      <c r="H117" s="7">
        <v>70</v>
      </c>
      <c r="I117" s="6">
        <f t="shared" si="13"/>
        <v>14493428.571428573</v>
      </c>
      <c r="J117" s="6">
        <v>145287863</v>
      </c>
      <c r="K117" s="7">
        <v>70</v>
      </c>
      <c r="L117" s="6">
        <f t="shared" si="14"/>
        <v>207554090</v>
      </c>
      <c r="M117" s="6">
        <v>14055200</v>
      </c>
      <c r="N117" s="7">
        <v>70</v>
      </c>
      <c r="O117" s="6">
        <f t="shared" si="15"/>
        <v>20078857.142857146</v>
      </c>
      <c r="P117" s="6">
        <v>1148400</v>
      </c>
      <c r="Q117" s="7">
        <v>70</v>
      </c>
      <c r="R117" s="6">
        <v>1640571.43</v>
      </c>
      <c r="S117" s="6">
        <v>0</v>
      </c>
      <c r="T117" s="7">
        <v>100</v>
      </c>
      <c r="U117" s="6">
        <v>0</v>
      </c>
      <c r="V117" s="6">
        <f t="shared" si="8"/>
        <v>488357613</v>
      </c>
      <c r="W117" s="6">
        <f t="shared" si="10"/>
        <v>697653732.85857153</v>
      </c>
      <c r="X117" s="6">
        <v>123306673</v>
      </c>
      <c r="Y117" s="7">
        <v>70</v>
      </c>
      <c r="Z117" s="6">
        <v>176152390</v>
      </c>
      <c r="AA117" s="6">
        <f t="shared" si="11"/>
        <v>611664286</v>
      </c>
      <c r="AB117" s="6">
        <f t="shared" si="9"/>
        <v>873806122.85857153</v>
      </c>
    </row>
    <row r="118" spans="1:28" x14ac:dyDescent="0.25">
      <c r="A118" s="4">
        <v>117</v>
      </c>
      <c r="B118" s="5" t="s">
        <v>144</v>
      </c>
      <c r="C118" s="4">
        <v>2014</v>
      </c>
      <c r="D118" s="6">
        <v>1305805580</v>
      </c>
      <c r="E118" s="7">
        <v>70.73</v>
      </c>
      <c r="F118" s="6">
        <f t="shared" si="12"/>
        <v>1846183486.4979498</v>
      </c>
      <c r="G118" s="6">
        <v>0</v>
      </c>
      <c r="H118" s="7">
        <v>70.930000000000007</v>
      </c>
      <c r="I118" s="6">
        <f t="shared" si="13"/>
        <v>0</v>
      </c>
      <c r="J118" s="6">
        <v>126901950</v>
      </c>
      <c r="K118" s="7">
        <v>70.930000000000007</v>
      </c>
      <c r="L118" s="6">
        <f t="shared" si="14"/>
        <v>178911532.49682784</v>
      </c>
      <c r="M118" s="6">
        <v>35488468</v>
      </c>
      <c r="N118" s="7">
        <v>79.2</v>
      </c>
      <c r="O118" s="6">
        <f t="shared" si="15"/>
        <v>44808671.717171714</v>
      </c>
      <c r="P118" s="6">
        <v>1178200</v>
      </c>
      <c r="Q118" s="7">
        <v>70</v>
      </c>
      <c r="R118" s="6">
        <v>1683142.86</v>
      </c>
      <c r="S118" s="6">
        <v>0</v>
      </c>
      <c r="T118" s="7">
        <v>100</v>
      </c>
      <c r="U118" s="6">
        <v>0</v>
      </c>
      <c r="V118" s="6">
        <f t="shared" si="8"/>
        <v>1469374198</v>
      </c>
      <c r="W118" s="6">
        <f t="shared" si="10"/>
        <v>2071586833.5719492</v>
      </c>
      <c r="X118" s="6">
        <v>161707920</v>
      </c>
      <c r="Y118" s="7">
        <v>70</v>
      </c>
      <c r="Z118" s="6">
        <v>231011314.28999999</v>
      </c>
      <c r="AA118" s="6">
        <f t="shared" si="11"/>
        <v>1631082118</v>
      </c>
      <c r="AB118" s="6">
        <f t="shared" si="9"/>
        <v>2302598147.8619494</v>
      </c>
    </row>
    <row r="119" spans="1:28" x14ac:dyDescent="0.25">
      <c r="A119" s="4">
        <v>118</v>
      </c>
      <c r="B119" s="5" t="s">
        <v>145</v>
      </c>
      <c r="C119" s="4">
        <v>2014</v>
      </c>
      <c r="D119" s="6">
        <v>3844845708</v>
      </c>
      <c r="E119" s="7">
        <v>64.94</v>
      </c>
      <c r="F119" s="6">
        <f t="shared" si="12"/>
        <v>5920612423.7757931</v>
      </c>
      <c r="G119" s="6">
        <v>14038640</v>
      </c>
      <c r="H119" s="7">
        <v>64.94</v>
      </c>
      <c r="I119" s="6">
        <f t="shared" si="13"/>
        <v>21617862.642439175</v>
      </c>
      <c r="J119" s="6">
        <v>460144451</v>
      </c>
      <c r="K119" s="7">
        <v>65.37</v>
      </c>
      <c r="L119" s="6">
        <f t="shared" si="14"/>
        <v>703907680.89337611</v>
      </c>
      <c r="M119" s="6">
        <v>46831016</v>
      </c>
      <c r="N119" s="7">
        <v>64.94</v>
      </c>
      <c r="O119" s="6">
        <f t="shared" si="15"/>
        <v>72114283.954419464</v>
      </c>
      <c r="P119" s="6">
        <v>1771110</v>
      </c>
      <c r="Q119" s="7">
        <v>70</v>
      </c>
      <c r="R119" s="6">
        <v>2530157.14</v>
      </c>
      <c r="S119" s="6">
        <v>0</v>
      </c>
      <c r="T119" s="7">
        <v>100</v>
      </c>
      <c r="U119" s="6">
        <v>0</v>
      </c>
      <c r="V119" s="6">
        <f t="shared" si="8"/>
        <v>4367630925</v>
      </c>
      <c r="W119" s="6">
        <f t="shared" si="10"/>
        <v>6720782408.4060278</v>
      </c>
      <c r="X119" s="6">
        <v>344306545</v>
      </c>
      <c r="Y119" s="7">
        <v>70</v>
      </c>
      <c r="Z119" s="6">
        <v>491866492.86000001</v>
      </c>
      <c r="AA119" s="6">
        <f t="shared" si="11"/>
        <v>4711937470</v>
      </c>
      <c r="AB119" s="6">
        <f t="shared" si="9"/>
        <v>7212648901.2660275</v>
      </c>
    </row>
    <row r="120" spans="1:28" x14ac:dyDescent="0.25">
      <c r="A120" s="4">
        <v>119</v>
      </c>
      <c r="B120" s="5" t="s">
        <v>146</v>
      </c>
      <c r="C120" s="4">
        <v>2014</v>
      </c>
      <c r="D120" s="6">
        <v>1157837770</v>
      </c>
      <c r="E120" s="7">
        <v>68.09</v>
      </c>
      <c r="F120" s="6">
        <f t="shared" si="12"/>
        <v>1700452004.699662</v>
      </c>
      <c r="G120" s="6">
        <v>121320710</v>
      </c>
      <c r="H120" s="7">
        <v>67.62</v>
      </c>
      <c r="I120" s="6">
        <f t="shared" si="13"/>
        <v>179415424.43064183</v>
      </c>
      <c r="J120" s="6">
        <v>465378070</v>
      </c>
      <c r="K120" s="7">
        <v>50.49</v>
      </c>
      <c r="L120" s="6">
        <f t="shared" si="14"/>
        <v>921723252.12913442</v>
      </c>
      <c r="M120" s="6">
        <v>2955680</v>
      </c>
      <c r="N120" s="7">
        <v>70.72</v>
      </c>
      <c r="O120" s="6">
        <f t="shared" si="15"/>
        <v>4179411.7647058829</v>
      </c>
      <c r="P120" s="6">
        <v>1104140</v>
      </c>
      <c r="Q120" s="7">
        <v>70</v>
      </c>
      <c r="R120" s="6">
        <v>1577342.86</v>
      </c>
      <c r="S120" s="6">
        <v>0</v>
      </c>
      <c r="T120" s="7">
        <v>100</v>
      </c>
      <c r="U120" s="6">
        <v>0</v>
      </c>
      <c r="V120" s="6">
        <f t="shared" si="8"/>
        <v>1748596370</v>
      </c>
      <c r="W120" s="6">
        <f t="shared" si="10"/>
        <v>2807347435.8841443</v>
      </c>
      <c r="X120" s="6">
        <v>270230490</v>
      </c>
      <c r="Y120" s="7">
        <v>70</v>
      </c>
      <c r="Z120" s="6">
        <v>386043557.13999999</v>
      </c>
      <c r="AA120" s="6">
        <f t="shared" si="11"/>
        <v>2018826860</v>
      </c>
      <c r="AB120" s="6">
        <f t="shared" si="9"/>
        <v>3193390993.0241442</v>
      </c>
    </row>
    <row r="121" spans="1:28" x14ac:dyDescent="0.25">
      <c r="A121" s="4">
        <v>120</v>
      </c>
      <c r="B121" s="5" t="s">
        <v>147</v>
      </c>
      <c r="C121" s="4">
        <v>2014</v>
      </c>
      <c r="D121" s="6">
        <v>610358290</v>
      </c>
      <c r="E121" s="7">
        <v>75.569999999999993</v>
      </c>
      <c r="F121" s="6">
        <f t="shared" si="12"/>
        <v>807672740.50549173</v>
      </c>
      <c r="G121" s="6">
        <v>0</v>
      </c>
      <c r="H121" s="7">
        <v>70.459999999999994</v>
      </c>
      <c r="I121" s="6">
        <f t="shared" si="13"/>
        <v>0</v>
      </c>
      <c r="J121" s="6">
        <v>2466400</v>
      </c>
      <c r="K121" s="7">
        <v>70.459999999999994</v>
      </c>
      <c r="L121" s="6">
        <f t="shared" si="14"/>
        <v>3500425.7734885048</v>
      </c>
      <c r="M121" s="6">
        <v>47074300</v>
      </c>
      <c r="N121" s="7">
        <v>59.92</v>
      </c>
      <c r="O121" s="6">
        <f t="shared" si="15"/>
        <v>78561915.887850463</v>
      </c>
      <c r="P121" s="6">
        <v>3345510</v>
      </c>
      <c r="Q121" s="7">
        <v>70</v>
      </c>
      <c r="R121" s="6">
        <v>4779300</v>
      </c>
      <c r="S121" s="6">
        <v>0</v>
      </c>
      <c r="T121" s="7">
        <v>100</v>
      </c>
      <c r="U121" s="6">
        <v>0</v>
      </c>
      <c r="V121" s="6">
        <f t="shared" si="8"/>
        <v>663244500</v>
      </c>
      <c r="W121" s="6">
        <f t="shared" si="10"/>
        <v>894514382.16683078</v>
      </c>
      <c r="X121" s="6">
        <v>35033290</v>
      </c>
      <c r="Y121" s="7">
        <v>70</v>
      </c>
      <c r="Z121" s="6">
        <v>50047557.140000001</v>
      </c>
      <c r="AA121" s="6">
        <f t="shared" si="11"/>
        <v>698277790</v>
      </c>
      <c r="AB121" s="6">
        <f t="shared" si="9"/>
        <v>944561939.30683076</v>
      </c>
    </row>
    <row r="122" spans="1:28" x14ac:dyDescent="0.25">
      <c r="A122" s="4">
        <v>121</v>
      </c>
      <c r="B122" s="5" t="s">
        <v>148</v>
      </c>
      <c r="C122" s="4">
        <v>2014</v>
      </c>
      <c r="D122" s="6">
        <v>289839800</v>
      </c>
      <c r="E122" s="7">
        <v>74.14</v>
      </c>
      <c r="F122" s="6">
        <f t="shared" si="12"/>
        <v>390935797.14054489</v>
      </c>
      <c r="G122" s="6">
        <v>0</v>
      </c>
      <c r="H122" s="7">
        <v>74.14</v>
      </c>
      <c r="I122" s="6">
        <f t="shared" si="13"/>
        <v>0</v>
      </c>
      <c r="J122" s="6">
        <v>18143900</v>
      </c>
      <c r="K122" s="7">
        <v>74.14</v>
      </c>
      <c r="L122" s="6">
        <f t="shared" si="14"/>
        <v>24472484.488804962</v>
      </c>
      <c r="M122" s="6">
        <v>11714800</v>
      </c>
      <c r="N122" s="7">
        <v>86.48</v>
      </c>
      <c r="O122" s="6">
        <f t="shared" si="15"/>
        <v>13546253.469010176</v>
      </c>
      <c r="P122" s="6">
        <v>984630</v>
      </c>
      <c r="Q122" s="7">
        <v>70</v>
      </c>
      <c r="R122" s="6">
        <v>1406614.29</v>
      </c>
      <c r="S122" s="6">
        <v>0</v>
      </c>
      <c r="T122" s="7">
        <v>100</v>
      </c>
      <c r="U122" s="6">
        <v>0</v>
      </c>
      <c r="V122" s="6">
        <f t="shared" si="8"/>
        <v>320683130</v>
      </c>
      <c r="W122" s="6">
        <f t="shared" si="10"/>
        <v>430361149.38836002</v>
      </c>
      <c r="X122" s="6">
        <v>46055626</v>
      </c>
      <c r="Y122" s="7">
        <v>70</v>
      </c>
      <c r="Z122" s="6">
        <v>65793751.43</v>
      </c>
      <c r="AA122" s="6">
        <f t="shared" si="11"/>
        <v>366738756</v>
      </c>
      <c r="AB122" s="6">
        <f t="shared" si="9"/>
        <v>496154900.81836003</v>
      </c>
    </row>
    <row r="123" spans="1:28" x14ac:dyDescent="0.25">
      <c r="A123" s="4">
        <v>122</v>
      </c>
      <c r="B123" s="5" t="s">
        <v>149</v>
      </c>
      <c r="C123" s="4">
        <v>2014</v>
      </c>
      <c r="D123" s="6">
        <v>817345060</v>
      </c>
      <c r="E123" s="7">
        <v>71.430000000000007</v>
      </c>
      <c r="F123" s="6">
        <f t="shared" si="12"/>
        <v>1144260198.7960241</v>
      </c>
      <c r="G123" s="6">
        <v>0</v>
      </c>
      <c r="H123" s="7">
        <v>72.11</v>
      </c>
      <c r="I123" s="6">
        <f t="shared" si="13"/>
        <v>0</v>
      </c>
      <c r="J123" s="6">
        <v>52232600</v>
      </c>
      <c r="K123" s="7">
        <v>72.11</v>
      </c>
      <c r="L123" s="6">
        <f t="shared" si="14"/>
        <v>72434613.78449592</v>
      </c>
      <c r="M123" s="6">
        <v>39616200</v>
      </c>
      <c r="N123" s="7">
        <v>97.33</v>
      </c>
      <c r="O123" s="6">
        <f t="shared" si="15"/>
        <v>40702969.27976986</v>
      </c>
      <c r="P123" s="6">
        <v>214059250</v>
      </c>
      <c r="Q123" s="7">
        <v>70</v>
      </c>
      <c r="R123" s="6">
        <v>305798928.56999999</v>
      </c>
      <c r="S123" s="6">
        <v>0</v>
      </c>
      <c r="T123" s="7">
        <v>100</v>
      </c>
      <c r="U123" s="6">
        <v>0</v>
      </c>
      <c r="V123" s="6">
        <f t="shared" si="8"/>
        <v>1123253110</v>
      </c>
      <c r="W123" s="6">
        <f t="shared" si="10"/>
        <v>1563196710.4302897</v>
      </c>
      <c r="X123" s="6">
        <v>56571260</v>
      </c>
      <c r="Y123" s="7">
        <v>70</v>
      </c>
      <c r="Z123" s="6">
        <v>80816085.709999993</v>
      </c>
      <c r="AA123" s="6">
        <f t="shared" si="11"/>
        <v>1179824370</v>
      </c>
      <c r="AB123" s="6">
        <f t="shared" si="9"/>
        <v>1644012796.1402898</v>
      </c>
    </row>
    <row r="124" spans="1:28" x14ac:dyDescent="0.25">
      <c r="A124" s="4">
        <v>123</v>
      </c>
      <c r="B124" s="5" t="s">
        <v>150</v>
      </c>
      <c r="C124" s="4">
        <v>2014</v>
      </c>
      <c r="D124" s="6">
        <v>92965880</v>
      </c>
      <c r="E124" s="7">
        <v>75.34</v>
      </c>
      <c r="F124" s="6">
        <f t="shared" si="12"/>
        <v>123395115.47650649</v>
      </c>
      <c r="G124" s="6">
        <v>0</v>
      </c>
      <c r="H124" s="7">
        <v>77.22</v>
      </c>
      <c r="I124" s="6">
        <f t="shared" si="13"/>
        <v>0</v>
      </c>
      <c r="J124" s="6">
        <v>1260200</v>
      </c>
      <c r="K124" s="7">
        <v>77.22</v>
      </c>
      <c r="L124" s="6">
        <f t="shared" si="14"/>
        <v>1631960.631960632</v>
      </c>
      <c r="M124" s="6">
        <v>2641650</v>
      </c>
      <c r="N124" s="7">
        <v>77.22</v>
      </c>
      <c r="O124" s="6">
        <f t="shared" si="15"/>
        <v>3420940.170940171</v>
      </c>
      <c r="P124" s="6">
        <v>1393350</v>
      </c>
      <c r="Q124" s="7">
        <v>70</v>
      </c>
      <c r="R124" s="6">
        <v>1990500</v>
      </c>
      <c r="S124" s="6">
        <v>1610</v>
      </c>
      <c r="T124" s="7">
        <v>100</v>
      </c>
      <c r="U124" s="6">
        <v>1610</v>
      </c>
      <c r="V124" s="6">
        <f t="shared" si="8"/>
        <v>98262690</v>
      </c>
      <c r="W124" s="6">
        <f t="shared" si="10"/>
        <v>130440126.27940729</v>
      </c>
      <c r="X124" s="6">
        <v>14944425</v>
      </c>
      <c r="Y124" s="7">
        <v>70</v>
      </c>
      <c r="Z124" s="6">
        <v>21349178.57</v>
      </c>
      <c r="AA124" s="6">
        <f t="shared" si="11"/>
        <v>113207115</v>
      </c>
      <c r="AB124" s="6">
        <f t="shared" si="9"/>
        <v>151789304.84940729</v>
      </c>
    </row>
    <row r="125" spans="1:28" x14ac:dyDescent="0.25">
      <c r="A125" s="4">
        <v>124</v>
      </c>
      <c r="B125" s="5" t="s">
        <v>151</v>
      </c>
      <c r="C125" s="4">
        <v>2014</v>
      </c>
      <c r="D125" s="6">
        <v>917865050</v>
      </c>
      <c r="E125" s="7">
        <v>72.900000000000006</v>
      </c>
      <c r="F125" s="6">
        <f t="shared" si="12"/>
        <v>1259074142.6611795</v>
      </c>
      <c r="G125" s="6">
        <v>14117880</v>
      </c>
      <c r="H125" s="7">
        <v>72.95</v>
      </c>
      <c r="I125" s="6">
        <f t="shared" si="13"/>
        <v>19352816.997943796</v>
      </c>
      <c r="J125" s="6">
        <v>110346150</v>
      </c>
      <c r="K125" s="7">
        <v>72.95</v>
      </c>
      <c r="L125" s="6">
        <f t="shared" si="14"/>
        <v>151262714.18779984</v>
      </c>
      <c r="M125" s="6">
        <v>21122040</v>
      </c>
      <c r="N125" s="7">
        <v>72.95</v>
      </c>
      <c r="O125" s="6">
        <f t="shared" si="15"/>
        <v>28954132.967786152</v>
      </c>
      <c r="P125" s="6">
        <v>221510</v>
      </c>
      <c r="Q125" s="7">
        <v>70</v>
      </c>
      <c r="R125" s="6">
        <v>316442.86</v>
      </c>
      <c r="S125" s="6">
        <v>0</v>
      </c>
      <c r="T125" s="7">
        <v>100</v>
      </c>
      <c r="U125" s="6">
        <v>0</v>
      </c>
      <c r="V125" s="6">
        <f t="shared" si="8"/>
        <v>1063672630</v>
      </c>
      <c r="W125" s="6">
        <f t="shared" si="10"/>
        <v>1458960249.6747093</v>
      </c>
      <c r="X125" s="6">
        <v>170534778</v>
      </c>
      <c r="Y125" s="7">
        <v>70</v>
      </c>
      <c r="Z125" s="6">
        <v>243621111.43000001</v>
      </c>
      <c r="AA125" s="6">
        <f t="shared" si="11"/>
        <v>1234207408</v>
      </c>
      <c r="AB125" s="6">
        <f t="shared" si="9"/>
        <v>1702581361.1047094</v>
      </c>
    </row>
    <row r="126" spans="1:28" x14ac:dyDescent="0.25">
      <c r="A126" s="4">
        <v>125</v>
      </c>
      <c r="B126" s="5" t="s">
        <v>152</v>
      </c>
      <c r="C126" s="4">
        <v>2014</v>
      </c>
      <c r="D126" s="6">
        <v>594385700</v>
      </c>
      <c r="E126" s="7">
        <v>78.849999999999994</v>
      </c>
      <c r="F126" s="6">
        <f t="shared" si="12"/>
        <v>753818262.52377939</v>
      </c>
      <c r="G126" s="6">
        <v>0</v>
      </c>
      <c r="H126" s="7">
        <v>79.64</v>
      </c>
      <c r="I126" s="6">
        <f t="shared" si="13"/>
        <v>0</v>
      </c>
      <c r="J126" s="6">
        <v>42218900</v>
      </c>
      <c r="K126" s="7">
        <v>79.64</v>
      </c>
      <c r="L126" s="6">
        <f t="shared" si="14"/>
        <v>53012179.809141137</v>
      </c>
      <c r="M126" s="6">
        <v>39299500</v>
      </c>
      <c r="N126" s="7">
        <v>79.64</v>
      </c>
      <c r="O126" s="6">
        <f t="shared" si="15"/>
        <v>49346433.952787541</v>
      </c>
      <c r="P126" s="6">
        <v>8556950</v>
      </c>
      <c r="Q126" s="7">
        <v>70</v>
      </c>
      <c r="R126" s="6">
        <v>12224214.289999999</v>
      </c>
      <c r="S126" s="6">
        <v>0</v>
      </c>
      <c r="T126" s="7">
        <v>100</v>
      </c>
      <c r="U126" s="6">
        <v>0</v>
      </c>
      <c r="V126" s="6">
        <f t="shared" si="8"/>
        <v>684461050</v>
      </c>
      <c r="W126" s="6">
        <f t="shared" si="10"/>
        <v>868401090.57570803</v>
      </c>
      <c r="X126" s="6">
        <v>40970434</v>
      </c>
      <c r="Y126" s="7">
        <v>70</v>
      </c>
      <c r="Z126" s="6">
        <v>58529191.43</v>
      </c>
      <c r="AA126" s="6">
        <f t="shared" si="11"/>
        <v>725431484</v>
      </c>
      <c r="AB126" s="6">
        <f t="shared" si="9"/>
        <v>926930282.00570798</v>
      </c>
    </row>
    <row r="127" spans="1:28" x14ac:dyDescent="0.25">
      <c r="A127" s="4">
        <v>126</v>
      </c>
      <c r="B127" s="5" t="s">
        <v>153</v>
      </c>
      <c r="C127" s="4">
        <v>2014</v>
      </c>
      <c r="D127" s="6">
        <v>2964475880</v>
      </c>
      <c r="E127" s="7">
        <v>66.900000000000006</v>
      </c>
      <c r="F127" s="6">
        <f t="shared" si="12"/>
        <v>4431204603.8863974</v>
      </c>
      <c r="G127" s="6">
        <v>56481600</v>
      </c>
      <c r="H127" s="7">
        <v>66.930000000000007</v>
      </c>
      <c r="I127" s="6">
        <f t="shared" si="13"/>
        <v>84389063.20035857</v>
      </c>
      <c r="J127" s="6">
        <v>835037790</v>
      </c>
      <c r="K127" s="7">
        <v>71.040000000000006</v>
      </c>
      <c r="L127" s="6">
        <f t="shared" si="14"/>
        <v>1175447339.5270269</v>
      </c>
      <c r="M127" s="6">
        <v>10565410</v>
      </c>
      <c r="N127" s="7">
        <v>57.37</v>
      </c>
      <c r="O127" s="6">
        <f t="shared" si="15"/>
        <v>18416262.855150778</v>
      </c>
      <c r="P127" s="6">
        <v>1283990</v>
      </c>
      <c r="Q127" s="7">
        <v>70</v>
      </c>
      <c r="R127" s="6">
        <v>1834271.43</v>
      </c>
      <c r="S127" s="6">
        <v>0</v>
      </c>
      <c r="T127" s="7">
        <v>100</v>
      </c>
      <c r="U127" s="6">
        <v>0</v>
      </c>
      <c r="V127" s="6">
        <f t="shared" si="8"/>
        <v>3867844670</v>
      </c>
      <c r="W127" s="6">
        <f t="shared" si="10"/>
        <v>5711291540.8989344</v>
      </c>
      <c r="X127" s="6">
        <v>686068130</v>
      </c>
      <c r="Y127" s="7">
        <v>70</v>
      </c>
      <c r="Z127" s="6">
        <v>980097328.57000005</v>
      </c>
      <c r="AA127" s="6">
        <f t="shared" si="11"/>
        <v>4553912800</v>
      </c>
      <c r="AB127" s="6">
        <f t="shared" si="9"/>
        <v>6691388869.4689341</v>
      </c>
    </row>
    <row r="128" spans="1:28" x14ac:dyDescent="0.25">
      <c r="A128" s="4">
        <v>127</v>
      </c>
      <c r="B128" s="5" t="s">
        <v>154</v>
      </c>
      <c r="C128" s="4">
        <v>2014</v>
      </c>
      <c r="D128" s="6">
        <v>617917091</v>
      </c>
      <c r="E128" s="7">
        <v>67.83</v>
      </c>
      <c r="F128" s="6">
        <f t="shared" si="12"/>
        <v>910979052.0418694</v>
      </c>
      <c r="G128" s="6">
        <v>1505400</v>
      </c>
      <c r="H128" s="7">
        <v>67.83</v>
      </c>
      <c r="I128" s="6">
        <f t="shared" si="13"/>
        <v>2219371.9593100399</v>
      </c>
      <c r="J128" s="6">
        <v>2853000</v>
      </c>
      <c r="K128" s="7">
        <v>67.83</v>
      </c>
      <c r="L128" s="6">
        <f t="shared" si="14"/>
        <v>4206103.4940291904</v>
      </c>
      <c r="M128" s="6">
        <v>7897700</v>
      </c>
      <c r="N128" s="7">
        <v>67.83</v>
      </c>
      <c r="O128" s="6">
        <f t="shared" si="15"/>
        <v>11643373.138729176</v>
      </c>
      <c r="P128" s="6">
        <v>1928200</v>
      </c>
      <c r="Q128" s="7">
        <v>70</v>
      </c>
      <c r="R128" s="6">
        <v>2754571.43</v>
      </c>
      <c r="S128" s="6">
        <v>0</v>
      </c>
      <c r="T128" s="7">
        <v>100</v>
      </c>
      <c r="U128" s="6">
        <v>0</v>
      </c>
      <c r="V128" s="6">
        <f t="shared" si="8"/>
        <v>632101391</v>
      </c>
      <c r="W128" s="6">
        <f t="shared" si="10"/>
        <v>931802472.06393778</v>
      </c>
      <c r="X128" s="6">
        <v>43095477</v>
      </c>
      <c r="Y128" s="7">
        <v>70</v>
      </c>
      <c r="Z128" s="6">
        <v>61564967.140000001</v>
      </c>
      <c r="AA128" s="6">
        <f t="shared" si="11"/>
        <v>675196868</v>
      </c>
      <c r="AB128" s="6">
        <f t="shared" si="9"/>
        <v>993367439.20393777</v>
      </c>
    </row>
    <row r="129" spans="1:28" x14ac:dyDescent="0.25">
      <c r="A129" s="4">
        <v>128</v>
      </c>
      <c r="B129" s="5" t="s">
        <v>155</v>
      </c>
      <c r="C129" s="4">
        <v>2014</v>
      </c>
      <c r="D129" s="6">
        <v>1684567462</v>
      </c>
      <c r="E129" s="7">
        <v>62.41</v>
      </c>
      <c r="F129" s="6">
        <f t="shared" si="12"/>
        <v>2699194779.6827431</v>
      </c>
      <c r="G129" s="6">
        <v>30376600</v>
      </c>
      <c r="H129" s="7">
        <v>62.45</v>
      </c>
      <c r="I129" s="6">
        <f t="shared" si="13"/>
        <v>48641473.17854283</v>
      </c>
      <c r="J129" s="6">
        <v>258330300</v>
      </c>
      <c r="K129" s="7">
        <v>62.54</v>
      </c>
      <c r="L129" s="6">
        <f t="shared" si="14"/>
        <v>413064118.96386313</v>
      </c>
      <c r="M129" s="6">
        <v>14002640</v>
      </c>
      <c r="N129" s="7">
        <v>62.45</v>
      </c>
      <c r="O129" s="6">
        <f t="shared" si="15"/>
        <v>22422161.729383506</v>
      </c>
      <c r="P129" s="6">
        <v>1614850</v>
      </c>
      <c r="Q129" s="7">
        <v>70</v>
      </c>
      <c r="R129" s="6">
        <v>2306928.5699999998</v>
      </c>
      <c r="S129" s="6">
        <v>0</v>
      </c>
      <c r="T129" s="7">
        <v>100</v>
      </c>
      <c r="U129" s="6">
        <v>0</v>
      </c>
      <c r="V129" s="6">
        <f t="shared" si="8"/>
        <v>1988891852</v>
      </c>
      <c r="W129" s="6">
        <f t="shared" si="10"/>
        <v>3185629462.1245322</v>
      </c>
      <c r="X129" s="6">
        <v>280294197</v>
      </c>
      <c r="Y129" s="7">
        <v>70</v>
      </c>
      <c r="Z129" s="6">
        <v>400420281.43000001</v>
      </c>
      <c r="AA129" s="6">
        <f t="shared" si="11"/>
        <v>2269186049</v>
      </c>
      <c r="AB129" s="6">
        <f t="shared" si="9"/>
        <v>3586049743.5545321</v>
      </c>
    </row>
    <row r="130" spans="1:28" x14ac:dyDescent="0.25">
      <c r="A130" s="4">
        <v>129</v>
      </c>
      <c r="B130" s="5" t="s">
        <v>156</v>
      </c>
      <c r="C130" s="4">
        <v>2014</v>
      </c>
      <c r="D130" s="6">
        <v>681736440</v>
      </c>
      <c r="E130" s="7">
        <v>70.37</v>
      </c>
      <c r="F130" s="6">
        <f t="shared" si="12"/>
        <v>968788460.99189997</v>
      </c>
      <c r="G130" s="6">
        <v>1193200</v>
      </c>
      <c r="H130" s="7">
        <v>69.84</v>
      </c>
      <c r="I130" s="6">
        <f t="shared" si="13"/>
        <v>1708476.5177548681</v>
      </c>
      <c r="J130" s="6">
        <v>40304570</v>
      </c>
      <c r="K130" s="7">
        <v>69.84</v>
      </c>
      <c r="L130" s="6">
        <f t="shared" si="14"/>
        <v>57709865.406643756</v>
      </c>
      <c r="M130" s="6">
        <v>18403220</v>
      </c>
      <c r="N130" s="7">
        <v>50.52</v>
      </c>
      <c r="O130" s="6">
        <f t="shared" si="15"/>
        <v>36427593.032462396</v>
      </c>
      <c r="P130" s="6">
        <v>5960900</v>
      </c>
      <c r="Q130" s="7">
        <v>70</v>
      </c>
      <c r="R130" s="6">
        <v>8515571.4299999997</v>
      </c>
      <c r="S130" s="6">
        <v>0</v>
      </c>
      <c r="T130" s="7">
        <v>100</v>
      </c>
      <c r="U130" s="6">
        <v>0</v>
      </c>
      <c r="V130" s="6">
        <f t="shared" ref="V130:V171" si="16">SUM(D130+G130+J130+M130+P130+S130)</f>
        <v>747598330</v>
      </c>
      <c r="W130" s="6">
        <f t="shared" si="10"/>
        <v>1073149967.3787609</v>
      </c>
      <c r="X130" s="6">
        <v>119265400</v>
      </c>
      <c r="Y130" s="7">
        <v>70</v>
      </c>
      <c r="Z130" s="6">
        <v>170379142.86000001</v>
      </c>
      <c r="AA130" s="6">
        <f t="shared" si="11"/>
        <v>866863730</v>
      </c>
      <c r="AB130" s="6">
        <f t="shared" ref="AB130:AB170" si="17">SUM(W130+Z130)</f>
        <v>1243529110.2387609</v>
      </c>
    </row>
    <row r="131" spans="1:28" x14ac:dyDescent="0.25">
      <c r="A131" s="4">
        <v>130</v>
      </c>
      <c r="B131" s="5" t="s">
        <v>157</v>
      </c>
      <c r="C131" s="4">
        <v>2014</v>
      </c>
      <c r="D131" s="6">
        <v>1504580369</v>
      </c>
      <c r="E131" s="7">
        <v>66.03</v>
      </c>
      <c r="F131" s="6">
        <f t="shared" si="12"/>
        <v>2278631484.1738605</v>
      </c>
      <c r="G131" s="6">
        <v>24021320</v>
      </c>
      <c r="H131" s="7">
        <v>66.040000000000006</v>
      </c>
      <c r="I131" s="6">
        <f t="shared" si="13"/>
        <v>36373894.609327674</v>
      </c>
      <c r="J131" s="6">
        <v>287534300</v>
      </c>
      <c r="K131" s="7">
        <v>66.040000000000006</v>
      </c>
      <c r="L131" s="6">
        <f t="shared" si="14"/>
        <v>435394155.05754083</v>
      </c>
      <c r="M131" s="6">
        <v>37296100</v>
      </c>
      <c r="N131" s="7">
        <v>68.38</v>
      </c>
      <c r="O131" s="6">
        <f t="shared" si="15"/>
        <v>54542410.061421469</v>
      </c>
      <c r="P131" s="6">
        <v>1024220</v>
      </c>
      <c r="Q131" s="7">
        <v>70</v>
      </c>
      <c r="R131" s="6">
        <v>1463171.43</v>
      </c>
      <c r="S131" s="6">
        <v>0</v>
      </c>
      <c r="T131" s="7">
        <v>100</v>
      </c>
      <c r="U131" s="6">
        <v>0</v>
      </c>
      <c r="V131" s="6">
        <f t="shared" si="16"/>
        <v>1854456309</v>
      </c>
      <c r="W131" s="6">
        <f t="shared" ref="W131:W170" si="18">SUM(F131+I131+L131+O131+R131+U131)</f>
        <v>2806405115.3321505</v>
      </c>
      <c r="X131" s="6">
        <v>265925751</v>
      </c>
      <c r="Y131" s="7">
        <v>70</v>
      </c>
      <c r="Z131" s="6">
        <v>379893930</v>
      </c>
      <c r="AA131" s="6">
        <f t="shared" ref="AA131:AA170" si="19">SUM(V131+X131)</f>
        <v>2120382060</v>
      </c>
      <c r="AB131" s="6">
        <f t="shared" si="17"/>
        <v>3186299045.3321505</v>
      </c>
    </row>
    <row r="132" spans="1:28" x14ac:dyDescent="0.25">
      <c r="A132" s="4">
        <v>131</v>
      </c>
      <c r="B132" s="5" t="s">
        <v>158</v>
      </c>
      <c r="C132" s="4">
        <v>2014</v>
      </c>
      <c r="D132" s="6">
        <v>2720517804</v>
      </c>
      <c r="E132" s="7">
        <v>67.72</v>
      </c>
      <c r="F132" s="6">
        <f t="shared" si="12"/>
        <v>4017303313.6444182</v>
      </c>
      <c r="G132" s="6">
        <v>28260540</v>
      </c>
      <c r="H132" s="7">
        <v>67.540000000000006</v>
      </c>
      <c r="I132" s="6">
        <f t="shared" si="13"/>
        <v>41842671.00977198</v>
      </c>
      <c r="J132" s="6">
        <v>469154733</v>
      </c>
      <c r="K132" s="7">
        <v>63.58</v>
      </c>
      <c r="L132" s="6">
        <f t="shared" si="14"/>
        <v>737896717.52123308</v>
      </c>
      <c r="M132" s="6">
        <v>62150751</v>
      </c>
      <c r="N132" s="7">
        <v>53.52</v>
      </c>
      <c r="O132" s="6">
        <f t="shared" si="15"/>
        <v>116126216.367713</v>
      </c>
      <c r="P132" s="6">
        <v>1472960</v>
      </c>
      <c r="Q132" s="7">
        <v>70</v>
      </c>
      <c r="R132" s="6">
        <v>2104228.5699999998</v>
      </c>
      <c r="S132" s="6">
        <v>0</v>
      </c>
      <c r="T132" s="7">
        <v>100</v>
      </c>
      <c r="U132" s="6">
        <v>0</v>
      </c>
      <c r="V132" s="6">
        <f t="shared" si="16"/>
        <v>3281556788</v>
      </c>
      <c r="W132" s="6">
        <f t="shared" si="18"/>
        <v>4915273147.1131353</v>
      </c>
      <c r="X132" s="6">
        <v>552901607</v>
      </c>
      <c r="Y132" s="7">
        <v>70</v>
      </c>
      <c r="Z132" s="6">
        <v>789859438.57000005</v>
      </c>
      <c r="AA132" s="6">
        <f t="shared" si="19"/>
        <v>3834458395</v>
      </c>
      <c r="AB132" s="6">
        <f t="shared" si="17"/>
        <v>5705132585.683135</v>
      </c>
    </row>
    <row r="133" spans="1:28" x14ac:dyDescent="0.25">
      <c r="A133" s="4">
        <v>132</v>
      </c>
      <c r="B133" s="5" t="s">
        <v>159</v>
      </c>
      <c r="C133" s="4">
        <v>2014</v>
      </c>
      <c r="D133" s="6">
        <v>1640800440</v>
      </c>
      <c r="E133" s="7">
        <v>67.59</v>
      </c>
      <c r="F133" s="6">
        <f t="shared" si="12"/>
        <v>2427578695.0732355</v>
      </c>
      <c r="G133" s="6">
        <v>0</v>
      </c>
      <c r="H133" s="7">
        <v>67.81</v>
      </c>
      <c r="I133" s="6">
        <f t="shared" si="13"/>
        <v>0</v>
      </c>
      <c r="J133" s="6">
        <v>416831851</v>
      </c>
      <c r="K133" s="7">
        <v>74.489999999999995</v>
      </c>
      <c r="L133" s="6">
        <f t="shared" si="14"/>
        <v>559580951.80561161</v>
      </c>
      <c r="M133" s="6">
        <v>35429650</v>
      </c>
      <c r="N133" s="7">
        <v>67.81</v>
      </c>
      <c r="O133" s="6">
        <f t="shared" si="15"/>
        <v>52248414.688099101</v>
      </c>
      <c r="P133" s="6">
        <v>2641920</v>
      </c>
      <c r="Q133" s="7">
        <v>70</v>
      </c>
      <c r="R133" s="6">
        <v>3774171.43</v>
      </c>
      <c r="S133" s="6">
        <v>0</v>
      </c>
      <c r="T133" s="7">
        <v>100</v>
      </c>
      <c r="U133" s="6">
        <v>0</v>
      </c>
      <c r="V133" s="6">
        <f t="shared" si="16"/>
        <v>2095703861</v>
      </c>
      <c r="W133" s="6">
        <f t="shared" si="18"/>
        <v>3043182232.9969459</v>
      </c>
      <c r="X133" s="6">
        <v>406660530</v>
      </c>
      <c r="Y133" s="7">
        <v>70</v>
      </c>
      <c r="Z133" s="6">
        <v>580943614.28999996</v>
      </c>
      <c r="AA133" s="6">
        <f t="shared" si="19"/>
        <v>2502364391</v>
      </c>
      <c r="AB133" s="6">
        <f t="shared" si="17"/>
        <v>3624125847.2869458</v>
      </c>
    </row>
    <row r="134" spans="1:28" x14ac:dyDescent="0.25">
      <c r="A134" s="4">
        <v>133</v>
      </c>
      <c r="B134" s="5" t="s">
        <v>160</v>
      </c>
      <c r="C134" s="4">
        <v>2014</v>
      </c>
      <c r="D134" s="6">
        <v>110993370</v>
      </c>
      <c r="E134" s="7">
        <v>66.430000000000007</v>
      </c>
      <c r="F134" s="6">
        <f t="shared" si="12"/>
        <v>167083200.36128253</v>
      </c>
      <c r="G134" s="6">
        <v>1797390</v>
      </c>
      <c r="H134" s="7">
        <v>66.040000000000006</v>
      </c>
      <c r="I134" s="6">
        <f t="shared" si="13"/>
        <v>2721668.6856450634</v>
      </c>
      <c r="J134" s="6">
        <v>15961670</v>
      </c>
      <c r="K134" s="7">
        <v>66.040000000000006</v>
      </c>
      <c r="L134" s="6">
        <f t="shared" si="14"/>
        <v>24169700.181708053</v>
      </c>
      <c r="M134" s="6">
        <v>3896740</v>
      </c>
      <c r="N134" s="7">
        <v>66.040000000000006</v>
      </c>
      <c r="O134" s="6">
        <f t="shared" si="15"/>
        <v>5900575.4088431243</v>
      </c>
      <c r="P134" s="6">
        <v>5629740</v>
      </c>
      <c r="Q134" s="7">
        <v>70</v>
      </c>
      <c r="R134" s="6">
        <v>8042485.71</v>
      </c>
      <c r="S134" s="6">
        <v>0</v>
      </c>
      <c r="T134" s="7">
        <v>100</v>
      </c>
      <c r="U134" s="6">
        <v>0</v>
      </c>
      <c r="V134" s="6">
        <f t="shared" si="16"/>
        <v>138278910</v>
      </c>
      <c r="W134" s="6">
        <f t="shared" si="18"/>
        <v>207917630.34747881</v>
      </c>
      <c r="X134" s="6">
        <v>32734640</v>
      </c>
      <c r="Y134" s="7">
        <v>70</v>
      </c>
      <c r="Z134" s="6">
        <v>46763771.43</v>
      </c>
      <c r="AA134" s="6">
        <f t="shared" si="19"/>
        <v>171013550</v>
      </c>
      <c r="AB134" s="6">
        <f t="shared" si="17"/>
        <v>254681401.77747881</v>
      </c>
    </row>
    <row r="135" spans="1:28" x14ac:dyDescent="0.25">
      <c r="A135" s="4">
        <v>134</v>
      </c>
      <c r="B135" s="5" t="s">
        <v>161</v>
      </c>
      <c r="C135" s="4">
        <v>2014</v>
      </c>
      <c r="D135" s="6">
        <v>560221766</v>
      </c>
      <c r="E135" s="7">
        <v>70.930000000000007</v>
      </c>
      <c r="F135" s="6">
        <f t="shared" ref="F135:F170" si="20">SUM(D135/(E135/100))</f>
        <v>789823440.01127863</v>
      </c>
      <c r="G135" s="6">
        <v>7289079</v>
      </c>
      <c r="H135" s="7">
        <v>70.790000000000006</v>
      </c>
      <c r="I135" s="6">
        <f t="shared" ref="I135:I170" si="21">SUM(G135/(H135/100))</f>
        <v>10296763.667184629</v>
      </c>
      <c r="J135" s="6">
        <v>59061055</v>
      </c>
      <c r="K135" s="7">
        <v>63.57</v>
      </c>
      <c r="L135" s="6">
        <f t="shared" ref="L135:L170" si="22">SUM(J135/(K135/100))</f>
        <v>92907118.137486234</v>
      </c>
      <c r="M135" s="6">
        <v>22618960</v>
      </c>
      <c r="N135" s="7">
        <v>64.64</v>
      </c>
      <c r="O135" s="6">
        <f t="shared" ref="O135:O170" si="23">SUM(M135/(N135/100))</f>
        <v>34992202.970297031</v>
      </c>
      <c r="P135" s="6">
        <v>1197970</v>
      </c>
      <c r="Q135" s="7">
        <v>70</v>
      </c>
      <c r="R135" s="6">
        <v>1711385.71</v>
      </c>
      <c r="S135" s="6">
        <v>1340</v>
      </c>
      <c r="T135" s="7">
        <v>100</v>
      </c>
      <c r="U135" s="6">
        <v>1340</v>
      </c>
      <c r="V135" s="6">
        <f t="shared" si="16"/>
        <v>650390170</v>
      </c>
      <c r="W135" s="6">
        <f t="shared" si="18"/>
        <v>929732250.49624646</v>
      </c>
      <c r="X135" s="6">
        <v>120011686</v>
      </c>
      <c r="Y135" s="7">
        <v>70</v>
      </c>
      <c r="Z135" s="6">
        <v>171445265.71000001</v>
      </c>
      <c r="AA135" s="6">
        <f t="shared" si="19"/>
        <v>770401856</v>
      </c>
      <c r="AB135" s="6">
        <f t="shared" si="17"/>
        <v>1101177516.2062464</v>
      </c>
    </row>
    <row r="136" spans="1:28" x14ac:dyDescent="0.25">
      <c r="A136" s="4">
        <v>135</v>
      </c>
      <c r="B136" s="5" t="s">
        <v>162</v>
      </c>
      <c r="C136" s="4">
        <v>2014</v>
      </c>
      <c r="D136" s="6">
        <v>10804342437</v>
      </c>
      <c r="E136" s="7">
        <v>61.2</v>
      </c>
      <c r="F136" s="6">
        <f t="shared" si="20"/>
        <v>17654154308.823528</v>
      </c>
      <c r="G136" s="6">
        <v>1193417941</v>
      </c>
      <c r="H136" s="7">
        <v>60.76</v>
      </c>
      <c r="I136" s="6">
        <f t="shared" si="21"/>
        <v>1964150659.9736669</v>
      </c>
      <c r="J136" s="6">
        <v>5364177008</v>
      </c>
      <c r="K136" s="7">
        <v>55.36</v>
      </c>
      <c r="L136" s="6">
        <f t="shared" si="22"/>
        <v>9689626098.2658958</v>
      </c>
      <c r="M136" s="6">
        <v>0</v>
      </c>
      <c r="N136" s="7">
        <v>62.93</v>
      </c>
      <c r="O136" s="6">
        <f t="shared" si="23"/>
        <v>0</v>
      </c>
      <c r="P136" s="6">
        <v>779320</v>
      </c>
      <c r="Q136" s="7">
        <v>70</v>
      </c>
      <c r="R136" s="6">
        <v>1113314.29</v>
      </c>
      <c r="S136" s="6">
        <v>0</v>
      </c>
      <c r="T136" s="7">
        <v>100</v>
      </c>
      <c r="U136" s="6">
        <v>0</v>
      </c>
      <c r="V136" s="6">
        <f t="shared" si="16"/>
        <v>17362716706</v>
      </c>
      <c r="W136" s="6">
        <f t="shared" si="18"/>
        <v>29309044381.353092</v>
      </c>
      <c r="X136" s="6">
        <v>1998265353</v>
      </c>
      <c r="Y136" s="7">
        <v>70</v>
      </c>
      <c r="Z136" s="6">
        <v>2854664790</v>
      </c>
      <c r="AA136" s="6">
        <f t="shared" si="19"/>
        <v>19360982059</v>
      </c>
      <c r="AB136" s="6">
        <f t="shared" si="17"/>
        <v>32163709171.353092</v>
      </c>
    </row>
    <row r="137" spans="1:28" x14ac:dyDescent="0.25">
      <c r="A137" s="4">
        <v>136</v>
      </c>
      <c r="B137" s="5" t="s">
        <v>163</v>
      </c>
      <c r="C137" s="4">
        <v>2014</v>
      </c>
      <c r="D137" s="6">
        <v>149874129</v>
      </c>
      <c r="E137" s="7">
        <v>68.94</v>
      </c>
      <c r="F137" s="6">
        <f t="shared" si="20"/>
        <v>217397924.28198433</v>
      </c>
      <c r="G137" s="6">
        <v>1085540</v>
      </c>
      <c r="H137" s="7">
        <v>70.989999999999995</v>
      </c>
      <c r="I137" s="6">
        <f t="shared" si="21"/>
        <v>1529144.9499929568</v>
      </c>
      <c r="J137" s="6">
        <v>12144610</v>
      </c>
      <c r="K137" s="7">
        <v>70.989999999999995</v>
      </c>
      <c r="L137" s="6">
        <f t="shared" si="22"/>
        <v>17107494.013241302</v>
      </c>
      <c r="M137" s="6">
        <v>8920120</v>
      </c>
      <c r="N137" s="7">
        <v>126.75</v>
      </c>
      <c r="O137" s="6">
        <f t="shared" si="23"/>
        <v>7037570.0197238652</v>
      </c>
      <c r="P137" s="6">
        <v>14837530</v>
      </c>
      <c r="Q137" s="7">
        <v>70</v>
      </c>
      <c r="R137" s="6">
        <v>21196471.43</v>
      </c>
      <c r="S137" s="6">
        <v>0</v>
      </c>
      <c r="T137" s="7">
        <v>100</v>
      </c>
      <c r="U137" s="6">
        <v>0</v>
      </c>
      <c r="V137" s="6">
        <f t="shared" si="16"/>
        <v>186861929</v>
      </c>
      <c r="W137" s="6">
        <f t="shared" si="18"/>
        <v>264268604.69494244</v>
      </c>
      <c r="X137" s="6">
        <v>39116305</v>
      </c>
      <c r="Y137" s="7">
        <v>70</v>
      </c>
      <c r="Z137" s="6">
        <v>55880435.710000001</v>
      </c>
      <c r="AA137" s="6">
        <f t="shared" si="19"/>
        <v>225978234</v>
      </c>
      <c r="AB137" s="6">
        <f t="shared" si="17"/>
        <v>320149040.40494245</v>
      </c>
    </row>
    <row r="138" spans="1:28" x14ac:dyDescent="0.25">
      <c r="A138" s="4">
        <v>137</v>
      </c>
      <c r="B138" s="5" t="s">
        <v>164</v>
      </c>
      <c r="C138" s="4">
        <v>2014</v>
      </c>
      <c r="D138" s="6">
        <v>1922203560</v>
      </c>
      <c r="E138" s="7">
        <v>64.2</v>
      </c>
      <c r="F138" s="6">
        <f t="shared" si="20"/>
        <v>2994086542.0560746</v>
      </c>
      <c r="G138" s="6">
        <v>14131330</v>
      </c>
      <c r="H138" s="7">
        <v>64.97</v>
      </c>
      <c r="I138" s="6">
        <f t="shared" si="21"/>
        <v>21750546.406033557</v>
      </c>
      <c r="J138" s="6">
        <v>379492021</v>
      </c>
      <c r="K138" s="7">
        <v>70.58</v>
      </c>
      <c r="L138" s="6">
        <f t="shared" si="22"/>
        <v>537676425.33295548</v>
      </c>
      <c r="M138" s="6">
        <v>68307400</v>
      </c>
      <c r="N138" s="7">
        <v>71.650000000000006</v>
      </c>
      <c r="O138" s="6">
        <f t="shared" si="23"/>
        <v>95334822.051639915</v>
      </c>
      <c r="P138" s="6">
        <v>1230070</v>
      </c>
      <c r="Q138" s="7">
        <v>70</v>
      </c>
      <c r="R138" s="6">
        <v>1757242.86</v>
      </c>
      <c r="S138" s="6">
        <v>3000</v>
      </c>
      <c r="T138" s="7">
        <v>100</v>
      </c>
      <c r="U138" s="6">
        <v>3000</v>
      </c>
      <c r="V138" s="6">
        <f t="shared" si="16"/>
        <v>2385367381</v>
      </c>
      <c r="W138" s="6">
        <f t="shared" si="18"/>
        <v>3650608578.7067037</v>
      </c>
      <c r="X138" s="6">
        <v>240505635</v>
      </c>
      <c r="Y138" s="7">
        <v>70</v>
      </c>
      <c r="Z138" s="6">
        <v>343579478.56999999</v>
      </c>
      <c r="AA138" s="6">
        <f t="shared" si="19"/>
        <v>2625873016</v>
      </c>
      <c r="AB138" s="6">
        <f t="shared" si="17"/>
        <v>3994188057.2767038</v>
      </c>
    </row>
    <row r="139" spans="1:28" x14ac:dyDescent="0.25">
      <c r="A139" s="4">
        <v>138</v>
      </c>
      <c r="B139" s="5" t="s">
        <v>165</v>
      </c>
      <c r="C139" s="4">
        <v>2014</v>
      </c>
      <c r="D139" s="6">
        <v>2954969090</v>
      </c>
      <c r="E139" s="7">
        <v>70</v>
      </c>
      <c r="F139" s="6">
        <f t="shared" si="20"/>
        <v>4221384414.2857146</v>
      </c>
      <c r="G139" s="6">
        <v>56336210</v>
      </c>
      <c r="H139" s="7">
        <v>70</v>
      </c>
      <c r="I139" s="6">
        <f t="shared" si="21"/>
        <v>80480300</v>
      </c>
      <c r="J139" s="6">
        <v>778008250</v>
      </c>
      <c r="K139" s="7">
        <v>70</v>
      </c>
      <c r="L139" s="6">
        <f t="shared" si="22"/>
        <v>1111440357.1428573</v>
      </c>
      <c r="M139" s="6">
        <v>71098780</v>
      </c>
      <c r="N139" s="7">
        <v>70</v>
      </c>
      <c r="O139" s="6">
        <f t="shared" si="23"/>
        <v>101569685.71428572</v>
      </c>
      <c r="P139" s="6">
        <v>99100</v>
      </c>
      <c r="Q139" s="7">
        <v>70</v>
      </c>
      <c r="R139" s="6">
        <v>141571.43</v>
      </c>
      <c r="S139" s="6">
        <v>0</v>
      </c>
      <c r="T139" s="7">
        <v>100</v>
      </c>
      <c r="U139" s="6">
        <v>0</v>
      </c>
      <c r="V139" s="6">
        <f t="shared" si="16"/>
        <v>3860511430</v>
      </c>
      <c r="W139" s="6">
        <f t="shared" si="18"/>
        <v>5515016328.5728588</v>
      </c>
      <c r="X139" s="6">
        <v>586614625</v>
      </c>
      <c r="Y139" s="7">
        <v>70</v>
      </c>
      <c r="Z139" s="6">
        <v>838020892.86000001</v>
      </c>
      <c r="AA139" s="6">
        <f t="shared" si="19"/>
        <v>4447126055</v>
      </c>
      <c r="AB139" s="6">
        <f t="shared" si="17"/>
        <v>6353037221.4328585</v>
      </c>
    </row>
    <row r="140" spans="1:28" x14ac:dyDescent="0.25">
      <c r="A140" s="4">
        <v>139</v>
      </c>
      <c r="B140" s="5" t="s">
        <v>166</v>
      </c>
      <c r="C140" s="4">
        <v>2014</v>
      </c>
      <c r="D140" s="6">
        <v>1065181355</v>
      </c>
      <c r="E140" s="7">
        <v>68.33</v>
      </c>
      <c r="F140" s="6">
        <f t="shared" si="20"/>
        <v>1558878025.757354</v>
      </c>
      <c r="G140" s="6">
        <v>6847540</v>
      </c>
      <c r="H140" s="7">
        <v>68.41</v>
      </c>
      <c r="I140" s="6">
        <f t="shared" si="21"/>
        <v>10009560.0058471</v>
      </c>
      <c r="J140" s="6">
        <v>96635975</v>
      </c>
      <c r="K140" s="7">
        <v>68.41</v>
      </c>
      <c r="L140" s="6">
        <f t="shared" si="22"/>
        <v>141260013.15597138</v>
      </c>
      <c r="M140" s="6">
        <v>3177110</v>
      </c>
      <c r="N140" s="7">
        <v>65.95</v>
      </c>
      <c r="O140" s="6">
        <f t="shared" si="23"/>
        <v>4817452.6156178927</v>
      </c>
      <c r="P140" s="6">
        <v>9068260</v>
      </c>
      <c r="Q140" s="7">
        <v>70</v>
      </c>
      <c r="R140" s="6">
        <v>12954657.140000001</v>
      </c>
      <c r="S140" s="6">
        <v>0</v>
      </c>
      <c r="T140" s="7">
        <v>100</v>
      </c>
      <c r="U140" s="6">
        <v>0</v>
      </c>
      <c r="V140" s="6">
        <f t="shared" si="16"/>
        <v>1180910240</v>
      </c>
      <c r="W140" s="6">
        <f t="shared" si="18"/>
        <v>1727919708.6747906</v>
      </c>
      <c r="X140" s="6">
        <v>186659707</v>
      </c>
      <c r="Y140" s="7">
        <v>70</v>
      </c>
      <c r="Z140" s="6">
        <v>266656724.28999999</v>
      </c>
      <c r="AA140" s="6">
        <f t="shared" si="19"/>
        <v>1367569947</v>
      </c>
      <c r="AB140" s="6">
        <f t="shared" si="17"/>
        <v>1994576432.9647906</v>
      </c>
    </row>
    <row r="141" spans="1:28" x14ac:dyDescent="0.25">
      <c r="A141" s="4">
        <v>140</v>
      </c>
      <c r="B141" s="5" t="s">
        <v>167</v>
      </c>
      <c r="C141" s="4">
        <v>2014</v>
      </c>
      <c r="D141" s="6">
        <v>358317067</v>
      </c>
      <c r="E141" s="7">
        <v>71.92</v>
      </c>
      <c r="F141" s="6">
        <f t="shared" si="20"/>
        <v>498216166.57397103</v>
      </c>
      <c r="G141" s="6">
        <v>6621500</v>
      </c>
      <c r="H141" s="7">
        <v>71.36</v>
      </c>
      <c r="I141" s="6">
        <f t="shared" si="21"/>
        <v>9279007.8475336321</v>
      </c>
      <c r="J141" s="6">
        <v>63680438</v>
      </c>
      <c r="K141" s="7">
        <v>60.11</v>
      </c>
      <c r="L141" s="6">
        <f t="shared" si="22"/>
        <v>105939840.29279655</v>
      </c>
      <c r="M141" s="6">
        <v>14328674</v>
      </c>
      <c r="N141" s="7">
        <v>71.36</v>
      </c>
      <c r="O141" s="6">
        <f t="shared" si="23"/>
        <v>20079419.843049329</v>
      </c>
      <c r="P141" s="6">
        <v>6012216</v>
      </c>
      <c r="Q141" s="7">
        <v>70</v>
      </c>
      <c r="R141" s="6">
        <v>8588880</v>
      </c>
      <c r="S141" s="6">
        <v>0</v>
      </c>
      <c r="T141" s="7">
        <v>100</v>
      </c>
      <c r="U141" s="6">
        <v>0</v>
      </c>
      <c r="V141" s="6">
        <f t="shared" si="16"/>
        <v>448959895</v>
      </c>
      <c r="W141" s="6">
        <f t="shared" si="18"/>
        <v>642103314.55735052</v>
      </c>
      <c r="X141" s="6">
        <v>91843326</v>
      </c>
      <c r="Y141" s="7">
        <v>70</v>
      </c>
      <c r="Z141" s="6">
        <v>131204751.43000001</v>
      </c>
      <c r="AA141" s="6">
        <f t="shared" si="19"/>
        <v>540803221</v>
      </c>
      <c r="AB141" s="6">
        <f t="shared" si="17"/>
        <v>773308065.98735046</v>
      </c>
    </row>
    <row r="142" spans="1:28" x14ac:dyDescent="0.25">
      <c r="A142" s="4">
        <v>141</v>
      </c>
      <c r="B142" s="5" t="s">
        <v>168</v>
      </c>
      <c r="C142" s="4">
        <v>2014</v>
      </c>
      <c r="D142" s="6">
        <v>448337350</v>
      </c>
      <c r="E142" s="7">
        <v>70</v>
      </c>
      <c r="F142" s="6">
        <f t="shared" si="20"/>
        <v>640481928.57142866</v>
      </c>
      <c r="G142" s="6">
        <v>2783600</v>
      </c>
      <c r="H142" s="7">
        <v>70</v>
      </c>
      <c r="I142" s="6">
        <f t="shared" si="21"/>
        <v>3976571.4285714286</v>
      </c>
      <c r="J142" s="6">
        <v>29699910</v>
      </c>
      <c r="K142" s="7">
        <v>70</v>
      </c>
      <c r="L142" s="6">
        <f t="shared" si="22"/>
        <v>42428442.857142858</v>
      </c>
      <c r="M142" s="6">
        <v>17397030</v>
      </c>
      <c r="N142" s="7">
        <v>70</v>
      </c>
      <c r="O142" s="6">
        <f t="shared" si="23"/>
        <v>24852900</v>
      </c>
      <c r="P142" s="6">
        <v>2145240</v>
      </c>
      <c r="Q142" s="7">
        <v>70</v>
      </c>
      <c r="R142" s="6">
        <v>3064628.57</v>
      </c>
      <c r="S142" s="6">
        <v>0</v>
      </c>
      <c r="T142" s="7">
        <v>100</v>
      </c>
      <c r="U142" s="6">
        <v>0</v>
      </c>
      <c r="V142" s="6">
        <f t="shared" si="16"/>
        <v>500363130</v>
      </c>
      <c r="W142" s="6">
        <f t="shared" si="18"/>
        <v>714804471.42714298</v>
      </c>
      <c r="X142" s="6">
        <v>83806660</v>
      </c>
      <c r="Y142" s="7">
        <v>70</v>
      </c>
      <c r="Z142" s="6">
        <v>119723800</v>
      </c>
      <c r="AA142" s="6">
        <f t="shared" si="19"/>
        <v>584169790</v>
      </c>
      <c r="AB142" s="6">
        <f t="shared" si="17"/>
        <v>834528271.42714298</v>
      </c>
    </row>
    <row r="143" spans="1:28" x14ac:dyDescent="0.25">
      <c r="A143" s="4">
        <v>142</v>
      </c>
      <c r="B143" s="5" t="s">
        <v>169</v>
      </c>
      <c r="C143" s="4">
        <v>2014</v>
      </c>
      <c r="D143" s="6">
        <v>1004960614</v>
      </c>
      <c r="E143" s="7">
        <v>70</v>
      </c>
      <c r="F143" s="6">
        <f t="shared" si="20"/>
        <v>1435658020</v>
      </c>
      <c r="G143" s="6">
        <v>5699300</v>
      </c>
      <c r="H143" s="7">
        <v>70</v>
      </c>
      <c r="I143" s="6">
        <f t="shared" si="21"/>
        <v>8141857.1428571437</v>
      </c>
      <c r="J143" s="6">
        <v>88559310</v>
      </c>
      <c r="K143" s="7">
        <v>70</v>
      </c>
      <c r="L143" s="6">
        <f t="shared" si="22"/>
        <v>126513300.00000001</v>
      </c>
      <c r="M143" s="6">
        <v>4534585</v>
      </c>
      <c r="N143" s="7">
        <v>70</v>
      </c>
      <c r="O143" s="6">
        <f t="shared" si="23"/>
        <v>6477978.5714285718</v>
      </c>
      <c r="P143" s="6">
        <v>1103390</v>
      </c>
      <c r="Q143" s="7">
        <v>70</v>
      </c>
      <c r="R143" s="6">
        <v>1576271.43</v>
      </c>
      <c r="S143" s="6">
        <v>0</v>
      </c>
      <c r="T143" s="7">
        <v>100</v>
      </c>
      <c r="U143" s="6">
        <v>0</v>
      </c>
      <c r="V143" s="6">
        <f t="shared" si="16"/>
        <v>1104857199</v>
      </c>
      <c r="W143" s="6">
        <f t="shared" si="18"/>
        <v>1578367427.1442857</v>
      </c>
      <c r="X143" s="6">
        <v>150844526</v>
      </c>
      <c r="Y143" s="7">
        <v>70</v>
      </c>
      <c r="Z143" s="6">
        <v>215492180</v>
      </c>
      <c r="AA143" s="6">
        <f t="shared" si="19"/>
        <v>1255701725</v>
      </c>
      <c r="AB143" s="6">
        <f t="shared" si="17"/>
        <v>1793859607.1442857</v>
      </c>
    </row>
    <row r="144" spans="1:28" x14ac:dyDescent="0.25">
      <c r="A144" s="4">
        <v>143</v>
      </c>
      <c r="B144" s="5" t="s">
        <v>170</v>
      </c>
      <c r="C144" s="4">
        <v>2014</v>
      </c>
      <c r="D144" s="6">
        <v>1200756450</v>
      </c>
      <c r="E144" s="7">
        <v>70</v>
      </c>
      <c r="F144" s="6">
        <f t="shared" si="20"/>
        <v>1715366357.1428573</v>
      </c>
      <c r="G144" s="6">
        <v>25494630</v>
      </c>
      <c r="H144" s="7">
        <v>70</v>
      </c>
      <c r="I144" s="6">
        <f t="shared" si="21"/>
        <v>36420900</v>
      </c>
      <c r="J144" s="6">
        <v>320207550</v>
      </c>
      <c r="K144" s="7">
        <v>70</v>
      </c>
      <c r="L144" s="6">
        <f t="shared" si="22"/>
        <v>457439357.14285719</v>
      </c>
      <c r="M144" s="6">
        <v>17016650</v>
      </c>
      <c r="N144" s="7">
        <v>70</v>
      </c>
      <c r="O144" s="6">
        <f t="shared" si="23"/>
        <v>24309500</v>
      </c>
      <c r="P144" s="6">
        <v>921720</v>
      </c>
      <c r="Q144" s="7">
        <v>70</v>
      </c>
      <c r="R144" s="6">
        <v>1316742.8600000001</v>
      </c>
      <c r="S144" s="6">
        <v>0</v>
      </c>
      <c r="T144" s="7">
        <v>100</v>
      </c>
      <c r="U144" s="6">
        <v>0</v>
      </c>
      <c r="V144" s="6">
        <f t="shared" si="16"/>
        <v>1564397000</v>
      </c>
      <c r="W144" s="6">
        <f t="shared" si="18"/>
        <v>2234852857.1457148</v>
      </c>
      <c r="X144" s="6">
        <v>367980565</v>
      </c>
      <c r="Y144" s="7">
        <v>70</v>
      </c>
      <c r="Z144" s="6">
        <v>525686521.43000001</v>
      </c>
      <c r="AA144" s="6">
        <f t="shared" si="19"/>
        <v>1932377565</v>
      </c>
      <c r="AB144" s="6">
        <f t="shared" si="17"/>
        <v>2760539378.5757146</v>
      </c>
    </row>
    <row r="145" spans="1:28" x14ac:dyDescent="0.25">
      <c r="A145" s="4">
        <v>144</v>
      </c>
      <c r="B145" s="5" t="s">
        <v>171</v>
      </c>
      <c r="C145" s="4">
        <v>2014</v>
      </c>
      <c r="D145" s="6">
        <v>3127347359</v>
      </c>
      <c r="E145" s="7">
        <v>64.83</v>
      </c>
      <c r="F145" s="6">
        <f t="shared" si="20"/>
        <v>4823920035.4774027</v>
      </c>
      <c r="G145" s="6">
        <v>23086300</v>
      </c>
      <c r="H145" s="7">
        <v>64.849999999999994</v>
      </c>
      <c r="I145" s="6">
        <f t="shared" si="21"/>
        <v>35599537.393986121</v>
      </c>
      <c r="J145" s="6">
        <v>806242571</v>
      </c>
      <c r="K145" s="7">
        <v>74</v>
      </c>
      <c r="L145" s="6">
        <f t="shared" si="22"/>
        <v>1089516987.8378379</v>
      </c>
      <c r="M145" s="6">
        <v>27451135</v>
      </c>
      <c r="N145" s="7">
        <v>63.1</v>
      </c>
      <c r="O145" s="6">
        <f t="shared" si="23"/>
        <v>43504175.911251977</v>
      </c>
      <c r="P145" s="6">
        <v>54300</v>
      </c>
      <c r="Q145" s="7">
        <v>70</v>
      </c>
      <c r="R145" s="6">
        <v>77571.429999999993</v>
      </c>
      <c r="S145" s="6">
        <v>0</v>
      </c>
      <c r="T145" s="7">
        <v>100</v>
      </c>
      <c r="U145" s="6">
        <v>0</v>
      </c>
      <c r="V145" s="6">
        <f t="shared" si="16"/>
        <v>3984181665</v>
      </c>
      <c r="W145" s="6">
        <f t="shared" si="18"/>
        <v>5992618308.0504789</v>
      </c>
      <c r="X145" s="6">
        <v>537690777</v>
      </c>
      <c r="Y145" s="7">
        <v>70</v>
      </c>
      <c r="Z145" s="6">
        <v>768129681.42999995</v>
      </c>
      <c r="AA145" s="6">
        <f t="shared" si="19"/>
        <v>4521872442</v>
      </c>
      <c r="AB145" s="6">
        <f t="shared" si="17"/>
        <v>6760747989.4804792</v>
      </c>
    </row>
    <row r="146" spans="1:28" x14ac:dyDescent="0.25">
      <c r="A146" s="4">
        <v>145</v>
      </c>
      <c r="B146" s="5" t="s">
        <v>172</v>
      </c>
      <c r="C146" s="4">
        <v>2014</v>
      </c>
      <c r="D146" s="6">
        <v>67480130</v>
      </c>
      <c r="E146" s="7">
        <v>76.92</v>
      </c>
      <c r="F146" s="6">
        <f t="shared" si="20"/>
        <v>87727678.107124284</v>
      </c>
      <c r="G146" s="6">
        <v>0</v>
      </c>
      <c r="H146" s="7">
        <v>77.61</v>
      </c>
      <c r="I146" s="6">
        <f t="shared" si="21"/>
        <v>0</v>
      </c>
      <c r="J146" s="6">
        <v>5609990</v>
      </c>
      <c r="K146" s="7">
        <v>77.61</v>
      </c>
      <c r="L146" s="6">
        <f t="shared" si="22"/>
        <v>7228437.0570802726</v>
      </c>
      <c r="M146" s="6">
        <v>3940280</v>
      </c>
      <c r="N146" s="7">
        <v>77.61</v>
      </c>
      <c r="O146" s="6">
        <f t="shared" si="23"/>
        <v>5077026.1564231412</v>
      </c>
      <c r="P146" s="6">
        <v>1010470</v>
      </c>
      <c r="Q146" s="7">
        <v>70</v>
      </c>
      <c r="R146" s="6">
        <v>1443528.57</v>
      </c>
      <c r="S146" s="6">
        <v>0</v>
      </c>
      <c r="T146" s="7">
        <v>100</v>
      </c>
      <c r="U146" s="6">
        <v>0</v>
      </c>
      <c r="V146" s="6">
        <f t="shared" si="16"/>
        <v>78040870</v>
      </c>
      <c r="W146" s="6">
        <f t="shared" si="18"/>
        <v>101476669.89062768</v>
      </c>
      <c r="X146" s="6">
        <v>11996690</v>
      </c>
      <c r="Y146" s="7">
        <v>70</v>
      </c>
      <c r="Z146" s="6">
        <v>17138128.57</v>
      </c>
      <c r="AA146" s="6">
        <f t="shared" si="19"/>
        <v>90037560</v>
      </c>
      <c r="AB146" s="6">
        <f t="shared" si="17"/>
        <v>118614798.46062768</v>
      </c>
    </row>
    <row r="147" spans="1:28" x14ac:dyDescent="0.25">
      <c r="A147" s="4">
        <v>146</v>
      </c>
      <c r="B147" s="5" t="s">
        <v>173</v>
      </c>
      <c r="C147" s="4">
        <v>2014</v>
      </c>
      <c r="D147" s="6">
        <v>1137325720</v>
      </c>
      <c r="E147" s="7">
        <v>74.63</v>
      </c>
      <c r="F147" s="6">
        <f t="shared" si="20"/>
        <v>1523952458.7967305</v>
      </c>
      <c r="G147" s="6">
        <v>133773770</v>
      </c>
      <c r="H147" s="7">
        <v>68.989999999999995</v>
      </c>
      <c r="I147" s="6">
        <f t="shared" si="21"/>
        <v>193903130.88853458</v>
      </c>
      <c r="J147" s="6">
        <v>233291125</v>
      </c>
      <c r="K147" s="7">
        <v>51.46</v>
      </c>
      <c r="L147" s="6">
        <f t="shared" si="22"/>
        <v>453344588.02953744</v>
      </c>
      <c r="M147" s="6">
        <v>6074037</v>
      </c>
      <c r="N147" s="7">
        <v>74.12</v>
      </c>
      <c r="O147" s="6">
        <f t="shared" si="23"/>
        <v>8194869.1311386935</v>
      </c>
      <c r="P147" s="6">
        <v>350680</v>
      </c>
      <c r="Q147" s="7">
        <v>70</v>
      </c>
      <c r="R147" s="6">
        <v>500971.43</v>
      </c>
      <c r="S147" s="6">
        <v>0</v>
      </c>
      <c r="T147" s="7">
        <v>100</v>
      </c>
      <c r="U147" s="6">
        <v>0</v>
      </c>
      <c r="V147" s="6">
        <f t="shared" si="16"/>
        <v>1510815332</v>
      </c>
      <c r="W147" s="6">
        <f t="shared" si="18"/>
        <v>2179896018.2759414</v>
      </c>
      <c r="X147" s="6">
        <v>256961136</v>
      </c>
      <c r="Y147" s="7">
        <v>70</v>
      </c>
      <c r="Z147" s="6">
        <v>367087337.13999999</v>
      </c>
      <c r="AA147" s="6">
        <f t="shared" si="19"/>
        <v>1767776468</v>
      </c>
      <c r="AB147" s="6">
        <f t="shared" si="17"/>
        <v>2546983355.4159412</v>
      </c>
    </row>
    <row r="148" spans="1:28" x14ac:dyDescent="0.25">
      <c r="A148" s="4">
        <v>147</v>
      </c>
      <c r="B148" s="5" t="s">
        <v>174</v>
      </c>
      <c r="C148" s="4">
        <v>2014</v>
      </c>
      <c r="D148" s="6">
        <v>160958214</v>
      </c>
      <c r="E148" s="7">
        <v>73.739999999999995</v>
      </c>
      <c r="F148" s="6">
        <f t="shared" si="20"/>
        <v>218278022.78275022</v>
      </c>
      <c r="G148" s="6">
        <v>39740</v>
      </c>
      <c r="H148" s="7">
        <v>74.27</v>
      </c>
      <c r="I148" s="6">
        <f t="shared" si="21"/>
        <v>53507.472734616946</v>
      </c>
      <c r="J148" s="6">
        <v>8998590</v>
      </c>
      <c r="K148" s="7">
        <v>74.27</v>
      </c>
      <c r="L148" s="6">
        <f t="shared" si="22"/>
        <v>12116049.548943046</v>
      </c>
      <c r="M148" s="6">
        <v>6185930</v>
      </c>
      <c r="N148" s="7">
        <v>74.27</v>
      </c>
      <c r="O148" s="6">
        <f t="shared" si="23"/>
        <v>8328975.3601723453</v>
      </c>
      <c r="P148" s="6">
        <v>734483</v>
      </c>
      <c r="Q148" s="7">
        <v>70</v>
      </c>
      <c r="R148" s="6">
        <v>1049261.43</v>
      </c>
      <c r="S148" s="6">
        <v>0</v>
      </c>
      <c r="T148" s="7">
        <v>100</v>
      </c>
      <c r="U148" s="6">
        <v>0</v>
      </c>
      <c r="V148" s="6">
        <f t="shared" si="16"/>
        <v>176916957</v>
      </c>
      <c r="W148" s="6">
        <f t="shared" si="18"/>
        <v>239825816.59460023</v>
      </c>
      <c r="X148" s="6">
        <v>25043031</v>
      </c>
      <c r="Y148" s="7">
        <v>70</v>
      </c>
      <c r="Z148" s="6">
        <v>35775758.57</v>
      </c>
      <c r="AA148" s="6">
        <f t="shared" si="19"/>
        <v>201959988</v>
      </c>
      <c r="AB148" s="6">
        <f t="shared" si="17"/>
        <v>275601575.16460025</v>
      </c>
    </row>
    <row r="149" spans="1:28" x14ac:dyDescent="0.25">
      <c r="A149" s="4">
        <v>148</v>
      </c>
      <c r="B149" s="5" t="s">
        <v>175</v>
      </c>
      <c r="C149" s="4">
        <v>2014</v>
      </c>
      <c r="D149" s="6">
        <v>2714632360</v>
      </c>
      <c r="E149" s="7">
        <v>71.17</v>
      </c>
      <c r="F149" s="6">
        <f t="shared" si="20"/>
        <v>3814293044.8222566</v>
      </c>
      <c r="G149" s="6">
        <v>28225590</v>
      </c>
      <c r="H149" s="7">
        <v>70.84</v>
      </c>
      <c r="I149" s="6">
        <f t="shared" si="21"/>
        <v>39844141.727837376</v>
      </c>
      <c r="J149" s="6">
        <v>828551910</v>
      </c>
      <c r="K149" s="7">
        <v>62.39</v>
      </c>
      <c r="L149" s="6">
        <f t="shared" si="22"/>
        <v>1328020371.8544638</v>
      </c>
      <c r="M149" s="6">
        <v>30524930</v>
      </c>
      <c r="N149" s="7">
        <v>55.98</v>
      </c>
      <c r="O149" s="6">
        <f t="shared" si="23"/>
        <v>54528277.956413008</v>
      </c>
      <c r="P149" s="6">
        <v>1890800</v>
      </c>
      <c r="Q149" s="7">
        <v>70</v>
      </c>
      <c r="R149" s="6">
        <v>2701142.86</v>
      </c>
      <c r="S149" s="6">
        <v>0</v>
      </c>
      <c r="T149" s="7">
        <v>100</v>
      </c>
      <c r="U149" s="6">
        <v>0</v>
      </c>
      <c r="V149" s="6">
        <f t="shared" si="16"/>
        <v>3603825590</v>
      </c>
      <c r="W149" s="6">
        <f t="shared" si="18"/>
        <v>5239386979.2209711</v>
      </c>
      <c r="X149" s="6">
        <v>668624420</v>
      </c>
      <c r="Y149" s="7">
        <v>70</v>
      </c>
      <c r="Z149" s="6">
        <v>955177742.86000001</v>
      </c>
      <c r="AA149" s="6">
        <f t="shared" si="19"/>
        <v>4272450010</v>
      </c>
      <c r="AB149" s="6">
        <f t="shared" si="17"/>
        <v>6194564722.0809708</v>
      </c>
    </row>
    <row r="150" spans="1:28" x14ac:dyDescent="0.25">
      <c r="A150" s="4">
        <v>149</v>
      </c>
      <c r="B150" s="5" t="s">
        <v>176</v>
      </c>
      <c r="C150" s="4">
        <v>2014</v>
      </c>
      <c r="D150" s="6">
        <v>302043240</v>
      </c>
      <c r="E150" s="7">
        <v>65.62</v>
      </c>
      <c r="F150" s="6">
        <f t="shared" si="20"/>
        <v>460291435.53794575</v>
      </c>
      <c r="G150" s="6">
        <v>0</v>
      </c>
      <c r="H150" s="7">
        <v>66.67</v>
      </c>
      <c r="I150" s="6">
        <f t="shared" si="21"/>
        <v>0</v>
      </c>
      <c r="J150" s="6">
        <v>3268090</v>
      </c>
      <c r="K150" s="7">
        <v>66.67</v>
      </c>
      <c r="L150" s="6">
        <f t="shared" si="22"/>
        <v>4901889.905504724</v>
      </c>
      <c r="M150" s="6">
        <v>26608340</v>
      </c>
      <c r="N150" s="7">
        <v>66.67</v>
      </c>
      <c r="O150" s="6">
        <f t="shared" si="23"/>
        <v>39910514.474276282</v>
      </c>
      <c r="P150" s="6">
        <v>3358420</v>
      </c>
      <c r="Q150" s="7">
        <v>70</v>
      </c>
      <c r="R150" s="6">
        <v>4797742.8600000003</v>
      </c>
      <c r="S150" s="6">
        <v>0</v>
      </c>
      <c r="T150" s="7">
        <v>100</v>
      </c>
      <c r="U150" s="6">
        <v>0</v>
      </c>
      <c r="V150" s="6">
        <f t="shared" si="16"/>
        <v>335278090</v>
      </c>
      <c r="W150" s="6">
        <f t="shared" si="18"/>
        <v>509901582.77772677</v>
      </c>
      <c r="X150" s="6">
        <v>17682050</v>
      </c>
      <c r="Y150" s="7">
        <v>70</v>
      </c>
      <c r="Z150" s="6">
        <v>25260071.43</v>
      </c>
      <c r="AA150" s="6">
        <f t="shared" si="19"/>
        <v>352960140</v>
      </c>
      <c r="AB150" s="6">
        <f t="shared" si="17"/>
        <v>535161654.20772678</v>
      </c>
    </row>
    <row r="151" spans="1:28" x14ac:dyDescent="0.25">
      <c r="A151" s="4">
        <v>150</v>
      </c>
      <c r="B151" s="5" t="s">
        <v>177</v>
      </c>
      <c r="C151" s="4">
        <v>2014</v>
      </c>
      <c r="D151" s="6">
        <v>928736370</v>
      </c>
      <c r="E151" s="7">
        <v>63.08</v>
      </c>
      <c r="F151" s="6">
        <f t="shared" si="20"/>
        <v>1472315107.7996194</v>
      </c>
      <c r="G151" s="6">
        <v>1461080</v>
      </c>
      <c r="H151" s="7">
        <v>62.51</v>
      </c>
      <c r="I151" s="6">
        <f t="shared" si="21"/>
        <v>2337354.0233562631</v>
      </c>
      <c r="J151" s="6">
        <v>49274700</v>
      </c>
      <c r="K151" s="7">
        <v>66.900000000000006</v>
      </c>
      <c r="L151" s="6">
        <f t="shared" si="22"/>
        <v>73654260.089686096</v>
      </c>
      <c r="M151" s="6">
        <v>60132740</v>
      </c>
      <c r="N151" s="7">
        <v>56.87</v>
      </c>
      <c r="O151" s="6">
        <f t="shared" si="23"/>
        <v>105737190.08264463</v>
      </c>
      <c r="P151" s="6">
        <v>1096770</v>
      </c>
      <c r="Q151" s="7">
        <v>70</v>
      </c>
      <c r="R151" s="6">
        <v>1566814.29</v>
      </c>
      <c r="S151" s="6">
        <v>0</v>
      </c>
      <c r="T151" s="7">
        <v>100</v>
      </c>
      <c r="U151" s="6">
        <v>0</v>
      </c>
      <c r="V151" s="6">
        <f t="shared" si="16"/>
        <v>1040701660</v>
      </c>
      <c r="W151" s="6">
        <f t="shared" si="18"/>
        <v>1655610726.2853065</v>
      </c>
      <c r="X151" s="6">
        <v>55600384</v>
      </c>
      <c r="Y151" s="7">
        <v>70</v>
      </c>
      <c r="Z151" s="6">
        <v>79429120</v>
      </c>
      <c r="AA151" s="6">
        <f t="shared" si="19"/>
        <v>1096302044</v>
      </c>
      <c r="AB151" s="6">
        <f t="shared" si="17"/>
        <v>1735039846.2853065</v>
      </c>
    </row>
    <row r="152" spans="1:28" x14ac:dyDescent="0.25">
      <c r="A152" s="4">
        <v>151</v>
      </c>
      <c r="B152" s="5" t="s">
        <v>178</v>
      </c>
      <c r="C152" s="4">
        <v>2014</v>
      </c>
      <c r="D152" s="6">
        <v>2072395700</v>
      </c>
      <c r="E152" s="7">
        <v>70.430000000000007</v>
      </c>
      <c r="F152" s="6">
        <f t="shared" si="20"/>
        <v>2942489990.0610533</v>
      </c>
      <c r="G152" s="6">
        <v>224196750</v>
      </c>
      <c r="H152" s="7">
        <v>71.59</v>
      </c>
      <c r="I152" s="6">
        <f t="shared" si="21"/>
        <v>313167691.01829863</v>
      </c>
      <c r="J152" s="6">
        <v>948465248</v>
      </c>
      <c r="K152" s="7">
        <v>87.45</v>
      </c>
      <c r="L152" s="6">
        <f t="shared" si="22"/>
        <v>1084580043.4534018</v>
      </c>
      <c r="M152" s="6">
        <v>49802071</v>
      </c>
      <c r="N152" s="7">
        <v>77.34</v>
      </c>
      <c r="O152" s="6">
        <f t="shared" si="23"/>
        <v>64393678.562192909</v>
      </c>
      <c r="P152" s="6">
        <v>108500</v>
      </c>
      <c r="Q152" s="7">
        <v>70</v>
      </c>
      <c r="R152" s="6">
        <v>155000</v>
      </c>
      <c r="S152" s="6">
        <v>0</v>
      </c>
      <c r="T152" s="7">
        <v>100</v>
      </c>
      <c r="U152" s="6">
        <v>0</v>
      </c>
      <c r="V152" s="6">
        <f t="shared" si="16"/>
        <v>3294968269</v>
      </c>
      <c r="W152" s="6">
        <f t="shared" si="18"/>
        <v>4404786403.0949469</v>
      </c>
      <c r="X152" s="6">
        <v>804807568</v>
      </c>
      <c r="Y152" s="7">
        <v>70</v>
      </c>
      <c r="Z152" s="6">
        <v>1149725097.1400001</v>
      </c>
      <c r="AA152" s="6">
        <f t="shared" si="19"/>
        <v>4099775837</v>
      </c>
      <c r="AB152" s="6">
        <f t="shared" si="17"/>
        <v>5554511500.2349472</v>
      </c>
    </row>
    <row r="153" spans="1:28" x14ac:dyDescent="0.25">
      <c r="A153" s="4">
        <v>152</v>
      </c>
      <c r="B153" s="5" t="s">
        <v>179</v>
      </c>
      <c r="C153" s="4">
        <v>2014</v>
      </c>
      <c r="D153" s="6">
        <v>1397804030</v>
      </c>
      <c r="E153" s="7">
        <v>67.12</v>
      </c>
      <c r="F153" s="6">
        <f t="shared" si="20"/>
        <v>2082544740.7628129</v>
      </c>
      <c r="G153" s="6">
        <v>5877600</v>
      </c>
      <c r="H153" s="7">
        <v>67.16</v>
      </c>
      <c r="I153" s="6">
        <f t="shared" si="21"/>
        <v>8751637.8796902914</v>
      </c>
      <c r="J153" s="6">
        <v>814108225</v>
      </c>
      <c r="K153" s="7">
        <v>67.16</v>
      </c>
      <c r="L153" s="6">
        <f t="shared" si="22"/>
        <v>1212192115.8427637</v>
      </c>
      <c r="M153" s="6">
        <v>54253800</v>
      </c>
      <c r="N153" s="7">
        <v>78.069999999999993</v>
      </c>
      <c r="O153" s="6">
        <f t="shared" si="23"/>
        <v>69493787.626489058</v>
      </c>
      <c r="P153" s="6">
        <v>690850</v>
      </c>
      <c r="Q153" s="7">
        <v>70</v>
      </c>
      <c r="R153" s="6">
        <v>986928.57</v>
      </c>
      <c r="S153" s="6">
        <v>0</v>
      </c>
      <c r="T153" s="7">
        <v>100</v>
      </c>
      <c r="U153" s="6">
        <v>0</v>
      </c>
      <c r="V153" s="6">
        <f t="shared" si="16"/>
        <v>2272734505</v>
      </c>
      <c r="W153" s="6">
        <f t="shared" si="18"/>
        <v>3373969210.681756</v>
      </c>
      <c r="X153" s="6">
        <v>886204357</v>
      </c>
      <c r="Y153" s="7">
        <v>70</v>
      </c>
      <c r="Z153" s="6">
        <v>1266006224.29</v>
      </c>
      <c r="AA153" s="6">
        <f t="shared" si="19"/>
        <v>3158938862</v>
      </c>
      <c r="AB153" s="6">
        <f t="shared" si="17"/>
        <v>4639975434.971756</v>
      </c>
    </row>
    <row r="154" spans="1:28" x14ac:dyDescent="0.25">
      <c r="A154" s="4">
        <v>153</v>
      </c>
      <c r="B154" s="5" t="s">
        <v>180</v>
      </c>
      <c r="C154" s="4">
        <v>2014</v>
      </c>
      <c r="D154" s="6">
        <v>1226777200</v>
      </c>
      <c r="E154" s="7">
        <v>68.290000000000006</v>
      </c>
      <c r="F154" s="6">
        <f t="shared" si="20"/>
        <v>1796422902.3283055</v>
      </c>
      <c r="G154" s="6">
        <v>12152800</v>
      </c>
      <c r="H154" s="7">
        <v>68.33</v>
      </c>
      <c r="I154" s="6">
        <f t="shared" si="21"/>
        <v>17785452.948924337</v>
      </c>
      <c r="J154" s="6">
        <v>221812800</v>
      </c>
      <c r="K154" s="7">
        <v>55.17</v>
      </c>
      <c r="L154" s="6">
        <f t="shared" si="22"/>
        <v>402053289.83143014</v>
      </c>
      <c r="M154" s="6">
        <v>0</v>
      </c>
      <c r="N154" s="7">
        <v>69.400000000000006</v>
      </c>
      <c r="O154" s="6">
        <f t="shared" si="23"/>
        <v>0</v>
      </c>
      <c r="P154" s="6">
        <v>447950</v>
      </c>
      <c r="Q154" s="7">
        <v>70</v>
      </c>
      <c r="R154" s="6">
        <v>639928.56999999995</v>
      </c>
      <c r="S154" s="6">
        <v>0</v>
      </c>
      <c r="T154" s="7">
        <v>100</v>
      </c>
      <c r="U154" s="6">
        <v>0</v>
      </c>
      <c r="V154" s="6">
        <f t="shared" si="16"/>
        <v>1461190750</v>
      </c>
      <c r="W154" s="6">
        <f t="shared" si="18"/>
        <v>2216901573.6786599</v>
      </c>
      <c r="X154" s="6">
        <v>277044819</v>
      </c>
      <c r="Y154" s="7">
        <v>70</v>
      </c>
      <c r="Z154" s="6">
        <v>395778312.86000001</v>
      </c>
      <c r="AA154" s="6">
        <f t="shared" si="19"/>
        <v>1738235569</v>
      </c>
      <c r="AB154" s="6">
        <f t="shared" si="17"/>
        <v>2612679886.53866</v>
      </c>
    </row>
    <row r="155" spans="1:28" x14ac:dyDescent="0.25">
      <c r="A155" s="4">
        <v>154</v>
      </c>
      <c r="B155" s="5" t="s">
        <v>181</v>
      </c>
      <c r="C155" s="4">
        <v>2014</v>
      </c>
      <c r="D155" s="6">
        <v>873026182</v>
      </c>
      <c r="E155" s="7">
        <v>64.790000000000006</v>
      </c>
      <c r="F155" s="6">
        <f t="shared" si="20"/>
        <v>1347470569.5323353</v>
      </c>
      <c r="G155" s="6">
        <v>6075040</v>
      </c>
      <c r="H155" s="7">
        <v>65.95</v>
      </c>
      <c r="I155" s="6">
        <f t="shared" si="21"/>
        <v>9211584.5337376799</v>
      </c>
      <c r="J155" s="6">
        <v>146385740</v>
      </c>
      <c r="K155" s="7">
        <v>85.5</v>
      </c>
      <c r="L155" s="6">
        <f t="shared" si="22"/>
        <v>171211391.8128655</v>
      </c>
      <c r="M155" s="6">
        <v>42405880</v>
      </c>
      <c r="N155" s="7">
        <v>78.69</v>
      </c>
      <c r="O155" s="6">
        <f t="shared" si="23"/>
        <v>53889795.399669595</v>
      </c>
      <c r="P155" s="6">
        <v>335430</v>
      </c>
      <c r="Q155" s="7">
        <v>70</v>
      </c>
      <c r="R155" s="6">
        <v>479185.71</v>
      </c>
      <c r="S155" s="6">
        <v>0</v>
      </c>
      <c r="T155" s="7">
        <v>100</v>
      </c>
      <c r="U155" s="6">
        <v>0</v>
      </c>
      <c r="V155" s="6">
        <f t="shared" si="16"/>
        <v>1068228272</v>
      </c>
      <c r="W155" s="6">
        <f t="shared" si="18"/>
        <v>1582262526.9886081</v>
      </c>
      <c r="X155" s="6">
        <v>92813530</v>
      </c>
      <c r="Y155" s="7">
        <v>70</v>
      </c>
      <c r="Z155" s="6">
        <v>132590757.14</v>
      </c>
      <c r="AA155" s="6">
        <f t="shared" si="19"/>
        <v>1161041802</v>
      </c>
      <c r="AB155" s="6">
        <f t="shared" si="17"/>
        <v>1714853284.1286082</v>
      </c>
    </row>
    <row r="156" spans="1:28" x14ac:dyDescent="0.25">
      <c r="A156" s="4">
        <v>155</v>
      </c>
      <c r="B156" s="5" t="s">
        <v>182</v>
      </c>
      <c r="C156" s="4">
        <v>2014</v>
      </c>
      <c r="D156" s="6">
        <v>4399589952</v>
      </c>
      <c r="E156" s="7">
        <v>64.36</v>
      </c>
      <c r="F156" s="6">
        <f t="shared" si="20"/>
        <v>6835907321.3175888</v>
      </c>
      <c r="G156" s="6">
        <v>84363231</v>
      </c>
      <c r="H156" s="7">
        <v>49.82</v>
      </c>
      <c r="I156" s="6">
        <f t="shared" si="21"/>
        <v>169336071.8586913</v>
      </c>
      <c r="J156" s="6">
        <v>843773858</v>
      </c>
      <c r="K156" s="7">
        <v>58.89</v>
      </c>
      <c r="L156" s="6">
        <f t="shared" si="22"/>
        <v>1432796498.5566311</v>
      </c>
      <c r="M156" s="6">
        <v>31955190</v>
      </c>
      <c r="N156" s="7">
        <v>72.5</v>
      </c>
      <c r="O156" s="6">
        <f t="shared" si="23"/>
        <v>44076124.137931034</v>
      </c>
      <c r="P156" s="6">
        <v>4730</v>
      </c>
      <c r="Q156" s="7">
        <v>70</v>
      </c>
      <c r="R156" s="6">
        <v>6757.14</v>
      </c>
      <c r="S156" s="6">
        <v>0</v>
      </c>
      <c r="T156" s="7">
        <v>100</v>
      </c>
      <c r="U156" s="6">
        <v>0</v>
      </c>
      <c r="V156" s="6">
        <f t="shared" si="16"/>
        <v>5359686961</v>
      </c>
      <c r="W156" s="6">
        <f t="shared" si="18"/>
        <v>8482122773.0108423</v>
      </c>
      <c r="X156" s="6">
        <v>588972525</v>
      </c>
      <c r="Y156" s="7">
        <v>70</v>
      </c>
      <c r="Z156" s="6">
        <v>841389321.42999995</v>
      </c>
      <c r="AA156" s="6">
        <f t="shared" si="19"/>
        <v>5948659486</v>
      </c>
      <c r="AB156" s="6">
        <f t="shared" si="17"/>
        <v>9323512094.4408417</v>
      </c>
    </row>
    <row r="157" spans="1:28" x14ac:dyDescent="0.25">
      <c r="A157" s="4">
        <v>156</v>
      </c>
      <c r="B157" s="5" t="s">
        <v>183</v>
      </c>
      <c r="C157" s="4">
        <v>2014</v>
      </c>
      <c r="D157" s="6">
        <v>1979212322</v>
      </c>
      <c r="E157" s="7">
        <v>75.05</v>
      </c>
      <c r="F157" s="6">
        <f t="shared" si="20"/>
        <v>2637191634.9100599</v>
      </c>
      <c r="G157" s="6">
        <v>112907057</v>
      </c>
      <c r="H157" s="7">
        <v>74.52</v>
      </c>
      <c r="I157" s="6">
        <f t="shared" si="21"/>
        <v>151512422.16854537</v>
      </c>
      <c r="J157" s="6">
        <v>374421091</v>
      </c>
      <c r="K157" s="7">
        <v>61.22</v>
      </c>
      <c r="L157" s="6">
        <f t="shared" si="22"/>
        <v>611599299.24861157</v>
      </c>
      <c r="M157" s="6">
        <v>20941940</v>
      </c>
      <c r="N157" s="7">
        <v>57.66</v>
      </c>
      <c r="O157" s="6">
        <f t="shared" si="23"/>
        <v>36319701.699618451</v>
      </c>
      <c r="P157" s="6">
        <v>19090</v>
      </c>
      <c r="Q157" s="7">
        <v>70</v>
      </c>
      <c r="R157" s="6">
        <v>27271.43</v>
      </c>
      <c r="S157" s="6">
        <v>0</v>
      </c>
      <c r="T157" s="7">
        <v>100</v>
      </c>
      <c r="U157" s="6">
        <v>0</v>
      </c>
      <c r="V157" s="6">
        <f t="shared" si="16"/>
        <v>2487501500</v>
      </c>
      <c r="W157" s="6">
        <f t="shared" si="18"/>
        <v>3436650329.4568348</v>
      </c>
      <c r="X157" s="6">
        <v>369435428</v>
      </c>
      <c r="Y157" s="7">
        <v>70</v>
      </c>
      <c r="Z157" s="6">
        <v>527764897.13999999</v>
      </c>
      <c r="AA157" s="6">
        <f t="shared" si="19"/>
        <v>2856936928</v>
      </c>
      <c r="AB157" s="6">
        <f t="shared" si="17"/>
        <v>3964415226.5968347</v>
      </c>
    </row>
    <row r="158" spans="1:28" x14ac:dyDescent="0.25">
      <c r="A158" s="4">
        <v>157</v>
      </c>
      <c r="B158" s="5" t="s">
        <v>184</v>
      </c>
      <c r="C158" s="4">
        <v>2014</v>
      </c>
      <c r="D158" s="6">
        <v>2174346950</v>
      </c>
      <c r="E158" s="7">
        <v>65.040000000000006</v>
      </c>
      <c r="F158" s="6">
        <f t="shared" si="20"/>
        <v>3343091866.5436649</v>
      </c>
      <c r="G158" s="6">
        <v>0</v>
      </c>
      <c r="H158" s="7">
        <v>65.63</v>
      </c>
      <c r="I158" s="6">
        <f t="shared" si="21"/>
        <v>0</v>
      </c>
      <c r="J158" s="6">
        <v>26870200</v>
      </c>
      <c r="K158" s="7">
        <v>65.63</v>
      </c>
      <c r="L158" s="6">
        <f t="shared" si="22"/>
        <v>40941947.280207224</v>
      </c>
      <c r="M158" s="6">
        <v>0</v>
      </c>
      <c r="N158" s="7">
        <v>78.47</v>
      </c>
      <c r="O158" s="6">
        <f t="shared" si="23"/>
        <v>0</v>
      </c>
      <c r="P158" s="6">
        <v>620</v>
      </c>
      <c r="Q158" s="7">
        <v>70</v>
      </c>
      <c r="R158" s="6">
        <v>885.71</v>
      </c>
      <c r="S158" s="6">
        <v>67980</v>
      </c>
      <c r="T158" s="7">
        <v>100</v>
      </c>
      <c r="U158" s="6">
        <v>67980</v>
      </c>
      <c r="V158" s="6">
        <f t="shared" si="16"/>
        <v>2201285750</v>
      </c>
      <c r="W158" s="6">
        <f t="shared" si="18"/>
        <v>3384102679.5338721</v>
      </c>
      <c r="X158" s="6">
        <v>140560319</v>
      </c>
      <c r="Y158" s="7">
        <v>70</v>
      </c>
      <c r="Z158" s="6">
        <v>200800455.71000001</v>
      </c>
      <c r="AA158" s="6">
        <f t="shared" si="19"/>
        <v>2341846069</v>
      </c>
      <c r="AB158" s="6">
        <f t="shared" si="17"/>
        <v>3584903135.2438722</v>
      </c>
    </row>
    <row r="159" spans="1:28" x14ac:dyDescent="0.25">
      <c r="A159" s="4">
        <v>158</v>
      </c>
      <c r="B159" s="5" t="s">
        <v>185</v>
      </c>
      <c r="C159" s="4">
        <v>2014</v>
      </c>
      <c r="D159" s="6">
        <v>8128100492</v>
      </c>
      <c r="E159" s="7">
        <v>61.22</v>
      </c>
      <c r="F159" s="6">
        <f t="shared" si="20"/>
        <v>13276871107.481216</v>
      </c>
      <c r="G159" s="6">
        <v>9915880</v>
      </c>
      <c r="H159" s="7">
        <v>61.25</v>
      </c>
      <c r="I159" s="6">
        <f t="shared" si="21"/>
        <v>16189191.836734693</v>
      </c>
      <c r="J159" s="6">
        <v>1193987360</v>
      </c>
      <c r="K159" s="7">
        <v>54.2</v>
      </c>
      <c r="L159" s="6">
        <f t="shared" si="22"/>
        <v>2202928708.4870849</v>
      </c>
      <c r="M159" s="6">
        <v>141210470</v>
      </c>
      <c r="N159" s="7">
        <v>62.76</v>
      </c>
      <c r="O159" s="6">
        <f t="shared" si="23"/>
        <v>225000748.88463992</v>
      </c>
      <c r="P159" s="6">
        <v>290000</v>
      </c>
      <c r="Q159" s="7">
        <v>70</v>
      </c>
      <c r="R159" s="6">
        <v>414285.71</v>
      </c>
      <c r="S159" s="6">
        <v>0</v>
      </c>
      <c r="T159" s="7">
        <v>100</v>
      </c>
      <c r="U159" s="6">
        <v>0</v>
      </c>
      <c r="V159" s="6">
        <f t="shared" si="16"/>
        <v>9473504202</v>
      </c>
      <c r="W159" s="6">
        <f t="shared" si="18"/>
        <v>15721404042.399675</v>
      </c>
      <c r="X159" s="6">
        <v>616987604</v>
      </c>
      <c r="Y159" s="7">
        <v>70</v>
      </c>
      <c r="Z159" s="6">
        <v>881410862.86000001</v>
      </c>
      <c r="AA159" s="6">
        <f t="shared" si="19"/>
        <v>10090491806</v>
      </c>
      <c r="AB159" s="6">
        <f t="shared" si="17"/>
        <v>16602814905.259676</v>
      </c>
    </row>
    <row r="160" spans="1:28" x14ac:dyDescent="0.25">
      <c r="A160" s="4">
        <v>159</v>
      </c>
      <c r="B160" s="5" t="s">
        <v>186</v>
      </c>
      <c r="C160" s="4">
        <v>2014</v>
      </c>
      <c r="D160" s="6">
        <v>1672424140</v>
      </c>
      <c r="E160" s="7">
        <v>70.05</v>
      </c>
      <c r="F160" s="6">
        <f t="shared" si="20"/>
        <v>2387472005.710207</v>
      </c>
      <c r="G160" s="6">
        <v>61379200</v>
      </c>
      <c r="H160" s="7">
        <v>70.39</v>
      </c>
      <c r="I160" s="6">
        <f t="shared" si="21"/>
        <v>87198749.82241796</v>
      </c>
      <c r="J160" s="6">
        <v>227993590</v>
      </c>
      <c r="K160" s="7">
        <v>84.97</v>
      </c>
      <c r="L160" s="6">
        <f t="shared" si="22"/>
        <v>268322454.98411202</v>
      </c>
      <c r="M160" s="6">
        <v>0</v>
      </c>
      <c r="N160" s="7">
        <v>70.87</v>
      </c>
      <c r="O160" s="6">
        <f t="shared" si="23"/>
        <v>0</v>
      </c>
      <c r="P160" s="6">
        <v>740200</v>
      </c>
      <c r="Q160" s="7">
        <v>70</v>
      </c>
      <c r="R160" s="6">
        <v>1057428.57</v>
      </c>
      <c r="S160" s="6">
        <v>0</v>
      </c>
      <c r="T160" s="7">
        <v>100</v>
      </c>
      <c r="U160" s="6">
        <v>0</v>
      </c>
      <c r="V160" s="6">
        <f t="shared" si="16"/>
        <v>1962537130</v>
      </c>
      <c r="W160" s="6">
        <f t="shared" si="18"/>
        <v>2744050639.0867372</v>
      </c>
      <c r="X160" s="6">
        <v>252286960</v>
      </c>
      <c r="Y160" s="7">
        <v>70</v>
      </c>
      <c r="Z160" s="6">
        <v>360409942.86000001</v>
      </c>
      <c r="AA160" s="6">
        <f t="shared" si="19"/>
        <v>2214824090</v>
      </c>
      <c r="AB160" s="6">
        <f t="shared" si="17"/>
        <v>3104460581.9467373</v>
      </c>
    </row>
    <row r="161" spans="1:28" x14ac:dyDescent="0.25">
      <c r="A161" s="4">
        <v>160</v>
      </c>
      <c r="B161" s="5" t="s">
        <v>187</v>
      </c>
      <c r="C161" s="4">
        <v>2014</v>
      </c>
      <c r="D161" s="6">
        <v>295811440</v>
      </c>
      <c r="E161" s="7">
        <v>71.510000000000005</v>
      </c>
      <c r="F161" s="6">
        <f t="shared" si="20"/>
        <v>413664438.54006428</v>
      </c>
      <c r="G161" s="6">
        <v>22705130</v>
      </c>
      <c r="H161" s="7">
        <v>71.739999999999995</v>
      </c>
      <c r="I161" s="6">
        <f t="shared" si="21"/>
        <v>31649191.524951216</v>
      </c>
      <c r="J161" s="6">
        <v>47384570</v>
      </c>
      <c r="K161" s="7">
        <v>71.739999999999995</v>
      </c>
      <c r="L161" s="6">
        <f t="shared" si="22"/>
        <v>66050418.176749378</v>
      </c>
      <c r="M161" s="6">
        <v>11738620</v>
      </c>
      <c r="N161" s="7">
        <v>71.739999999999995</v>
      </c>
      <c r="O161" s="6">
        <f t="shared" si="23"/>
        <v>16362726.512405911</v>
      </c>
      <c r="P161" s="6">
        <v>1631610</v>
      </c>
      <c r="Q161" s="7">
        <v>70</v>
      </c>
      <c r="R161" s="6">
        <v>2330871.4300000002</v>
      </c>
      <c r="S161" s="6">
        <v>11230</v>
      </c>
      <c r="T161" s="7">
        <v>100</v>
      </c>
      <c r="U161" s="6">
        <v>11230</v>
      </c>
      <c r="V161" s="6">
        <f t="shared" si="16"/>
        <v>379282600</v>
      </c>
      <c r="W161" s="6">
        <f t="shared" si="18"/>
        <v>530068876.18417084</v>
      </c>
      <c r="X161" s="6">
        <v>59926290</v>
      </c>
      <c r="Y161" s="7">
        <v>70</v>
      </c>
      <c r="Z161" s="6">
        <v>85608985.709999993</v>
      </c>
      <c r="AA161" s="6">
        <f t="shared" si="19"/>
        <v>439208890</v>
      </c>
      <c r="AB161" s="6">
        <f t="shared" si="17"/>
        <v>615677861.89417088</v>
      </c>
    </row>
    <row r="162" spans="1:28" x14ac:dyDescent="0.25">
      <c r="A162" s="4">
        <v>161</v>
      </c>
      <c r="B162" s="5" t="s">
        <v>188</v>
      </c>
      <c r="C162" s="4">
        <v>2014</v>
      </c>
      <c r="D162" s="6">
        <v>3229210830</v>
      </c>
      <c r="E162" s="7">
        <v>62.44</v>
      </c>
      <c r="F162" s="6">
        <f t="shared" si="20"/>
        <v>5171702162.075593</v>
      </c>
      <c r="G162" s="6">
        <v>20658120</v>
      </c>
      <c r="H162" s="7">
        <v>63.59</v>
      </c>
      <c r="I162" s="6">
        <f t="shared" si="21"/>
        <v>32486428.683755305</v>
      </c>
      <c r="J162" s="6">
        <v>609709740</v>
      </c>
      <c r="K162" s="7">
        <v>84.03</v>
      </c>
      <c r="L162" s="6">
        <f t="shared" si="22"/>
        <v>725585790.78900385</v>
      </c>
      <c r="M162" s="6">
        <v>35038640</v>
      </c>
      <c r="N162" s="7">
        <v>110.37</v>
      </c>
      <c r="O162" s="6">
        <f t="shared" si="23"/>
        <v>31746525.323910479</v>
      </c>
      <c r="P162" s="6">
        <v>444650</v>
      </c>
      <c r="Q162" s="7">
        <v>70</v>
      </c>
      <c r="R162" s="6">
        <v>635214.29</v>
      </c>
      <c r="S162" s="6">
        <v>0</v>
      </c>
      <c r="T162" s="7">
        <v>100</v>
      </c>
      <c r="U162" s="6">
        <v>0</v>
      </c>
      <c r="V162" s="6">
        <f t="shared" si="16"/>
        <v>3895061980</v>
      </c>
      <c r="W162" s="6">
        <f t="shared" si="18"/>
        <v>5962156121.162262</v>
      </c>
      <c r="X162" s="6">
        <v>401328070</v>
      </c>
      <c r="Y162" s="7">
        <v>70</v>
      </c>
      <c r="Z162" s="6">
        <v>573325814.28999996</v>
      </c>
      <c r="AA162" s="6">
        <f t="shared" si="19"/>
        <v>4296390050</v>
      </c>
      <c r="AB162" s="6">
        <f t="shared" si="17"/>
        <v>6535481935.4522619</v>
      </c>
    </row>
    <row r="163" spans="1:28" x14ac:dyDescent="0.25">
      <c r="A163" s="4">
        <v>162</v>
      </c>
      <c r="B163" s="5" t="s">
        <v>189</v>
      </c>
      <c r="C163" s="4">
        <v>2014</v>
      </c>
      <c r="D163" s="6">
        <v>493478490</v>
      </c>
      <c r="E163" s="7">
        <v>74.69</v>
      </c>
      <c r="F163" s="6">
        <f t="shared" si="20"/>
        <v>660702222.51974833</v>
      </c>
      <c r="G163" s="6">
        <v>15886850</v>
      </c>
      <c r="H163" s="7">
        <v>76.7</v>
      </c>
      <c r="I163" s="6">
        <f t="shared" si="21"/>
        <v>20712972.620599739</v>
      </c>
      <c r="J163" s="6">
        <v>68176788</v>
      </c>
      <c r="K163" s="7">
        <v>70.489999999999995</v>
      </c>
      <c r="L163" s="6">
        <f t="shared" si="22"/>
        <v>96718382.749326155</v>
      </c>
      <c r="M163" s="6">
        <v>15475280</v>
      </c>
      <c r="N163" s="7">
        <v>140.58000000000001</v>
      </c>
      <c r="O163" s="6">
        <f t="shared" si="23"/>
        <v>11008166.168729547</v>
      </c>
      <c r="P163" s="6">
        <v>1022940</v>
      </c>
      <c r="Q163" s="7">
        <v>70</v>
      </c>
      <c r="R163" s="6">
        <v>1461342.86</v>
      </c>
      <c r="S163" s="6">
        <v>0</v>
      </c>
      <c r="T163" s="7">
        <v>100</v>
      </c>
      <c r="U163" s="6">
        <v>0</v>
      </c>
      <c r="V163" s="6">
        <f t="shared" si="16"/>
        <v>594040348</v>
      </c>
      <c r="W163" s="6">
        <f t="shared" si="18"/>
        <v>790603086.91840374</v>
      </c>
      <c r="X163" s="6">
        <v>98712539</v>
      </c>
      <c r="Y163" s="7">
        <v>70</v>
      </c>
      <c r="Z163" s="6">
        <v>141017912.86000001</v>
      </c>
      <c r="AA163" s="6">
        <f t="shared" si="19"/>
        <v>692752887</v>
      </c>
      <c r="AB163" s="6">
        <f t="shared" si="17"/>
        <v>931620999.77840376</v>
      </c>
    </row>
    <row r="164" spans="1:28" x14ac:dyDescent="0.25">
      <c r="A164" s="4">
        <v>163</v>
      </c>
      <c r="B164" s="5" t="s">
        <v>190</v>
      </c>
      <c r="C164" s="4">
        <v>2014</v>
      </c>
      <c r="D164" s="6">
        <v>449460150</v>
      </c>
      <c r="E164" s="7">
        <v>68.78</v>
      </c>
      <c r="F164" s="6">
        <f t="shared" si="20"/>
        <v>653475065.42599595</v>
      </c>
      <c r="G164" s="6">
        <v>23416830</v>
      </c>
      <c r="H164" s="7">
        <v>115.36</v>
      </c>
      <c r="I164" s="6">
        <f t="shared" si="21"/>
        <v>20298916.435506243</v>
      </c>
      <c r="J164" s="6">
        <v>166626009</v>
      </c>
      <c r="K164" s="7">
        <v>62.58</v>
      </c>
      <c r="L164" s="6">
        <f t="shared" si="22"/>
        <v>266260800.57526365</v>
      </c>
      <c r="M164" s="6">
        <v>55698620</v>
      </c>
      <c r="N164" s="7">
        <v>101.25</v>
      </c>
      <c r="O164" s="6">
        <f t="shared" si="23"/>
        <v>55010982.716049388</v>
      </c>
      <c r="P164" s="6">
        <v>9248200</v>
      </c>
      <c r="Q164" s="7">
        <v>70</v>
      </c>
      <c r="R164" s="6">
        <v>13211714.289999999</v>
      </c>
      <c r="S164" s="6">
        <v>0</v>
      </c>
      <c r="T164" s="7">
        <v>100</v>
      </c>
      <c r="U164" s="6">
        <v>0</v>
      </c>
      <c r="V164" s="6">
        <f t="shared" si="16"/>
        <v>704449809</v>
      </c>
      <c r="W164" s="6">
        <f t="shared" si="18"/>
        <v>1008257479.4428152</v>
      </c>
      <c r="X164" s="6">
        <v>174008740</v>
      </c>
      <c r="Y164" s="7">
        <v>70</v>
      </c>
      <c r="Z164" s="6">
        <v>248583914.28999999</v>
      </c>
      <c r="AA164" s="6">
        <f t="shared" si="19"/>
        <v>878458549</v>
      </c>
      <c r="AB164" s="6">
        <f t="shared" si="17"/>
        <v>1256841393.7328153</v>
      </c>
    </row>
    <row r="165" spans="1:28" x14ac:dyDescent="0.25">
      <c r="A165" s="4">
        <v>164</v>
      </c>
      <c r="B165" s="5" t="s">
        <v>191</v>
      </c>
      <c r="C165" s="4">
        <v>2014</v>
      </c>
      <c r="D165" s="6">
        <v>1419720400</v>
      </c>
      <c r="E165" s="7">
        <v>66.099999999999994</v>
      </c>
      <c r="F165" s="6">
        <f t="shared" si="20"/>
        <v>2147837216.3388805</v>
      </c>
      <c r="G165" s="6">
        <v>16605260</v>
      </c>
      <c r="H165" s="7">
        <v>66.14</v>
      </c>
      <c r="I165" s="6">
        <f t="shared" si="21"/>
        <v>25106229.210765045</v>
      </c>
      <c r="J165" s="6">
        <v>746126377</v>
      </c>
      <c r="K165" s="7">
        <v>66.14</v>
      </c>
      <c r="L165" s="6">
        <f t="shared" si="22"/>
        <v>1128101567.8863018</v>
      </c>
      <c r="M165" s="6">
        <v>24422020</v>
      </c>
      <c r="N165" s="7">
        <v>66.14</v>
      </c>
      <c r="O165" s="6">
        <f t="shared" si="23"/>
        <v>36924735.409736924</v>
      </c>
      <c r="P165" s="6">
        <v>3749060</v>
      </c>
      <c r="Q165" s="7">
        <v>70</v>
      </c>
      <c r="R165" s="6">
        <v>5355800</v>
      </c>
      <c r="S165" s="6">
        <v>0</v>
      </c>
      <c r="T165" s="7">
        <v>100</v>
      </c>
      <c r="U165" s="6">
        <v>0</v>
      </c>
      <c r="V165" s="6">
        <f t="shared" si="16"/>
        <v>2210623117</v>
      </c>
      <c r="W165" s="6">
        <f t="shared" si="18"/>
        <v>3343325548.8456845</v>
      </c>
      <c r="X165" s="6">
        <v>640999666</v>
      </c>
      <c r="Y165" s="7">
        <v>70</v>
      </c>
      <c r="Z165" s="6">
        <v>915713808.57000005</v>
      </c>
      <c r="AA165" s="6">
        <f t="shared" si="19"/>
        <v>2851622783</v>
      </c>
      <c r="AB165" s="6">
        <f t="shared" si="17"/>
        <v>4259039357.4156847</v>
      </c>
    </row>
    <row r="166" spans="1:28" x14ac:dyDescent="0.25">
      <c r="A166" s="4">
        <v>165</v>
      </c>
      <c r="B166" s="5" t="s">
        <v>192</v>
      </c>
      <c r="C166" s="4">
        <v>2014</v>
      </c>
      <c r="D166" s="6">
        <v>559390090</v>
      </c>
      <c r="E166" s="7">
        <v>69.180000000000007</v>
      </c>
      <c r="F166" s="6">
        <f t="shared" si="20"/>
        <v>808600881.75773335</v>
      </c>
      <c r="G166" s="6">
        <v>12232900</v>
      </c>
      <c r="H166" s="7">
        <v>68.92</v>
      </c>
      <c r="I166" s="6">
        <f t="shared" si="21"/>
        <v>17749419.616947185</v>
      </c>
      <c r="J166" s="6">
        <v>284211861</v>
      </c>
      <c r="K166" s="7">
        <v>68.92</v>
      </c>
      <c r="L166" s="6">
        <f t="shared" si="22"/>
        <v>412379368.83343005</v>
      </c>
      <c r="M166" s="6">
        <v>17614753</v>
      </c>
      <c r="N166" s="7">
        <v>68.92</v>
      </c>
      <c r="O166" s="6">
        <f t="shared" si="23"/>
        <v>25558260.301799186</v>
      </c>
      <c r="P166" s="6">
        <v>313700</v>
      </c>
      <c r="Q166" s="7">
        <v>70</v>
      </c>
      <c r="R166" s="6">
        <v>448142.86</v>
      </c>
      <c r="S166" s="6">
        <v>0</v>
      </c>
      <c r="T166" s="7">
        <v>100</v>
      </c>
      <c r="U166" s="6">
        <v>0</v>
      </c>
      <c r="V166" s="6">
        <f t="shared" si="16"/>
        <v>873763304</v>
      </c>
      <c r="W166" s="6">
        <f t="shared" si="18"/>
        <v>1264736073.3699098</v>
      </c>
      <c r="X166" s="6">
        <v>304451943</v>
      </c>
      <c r="Y166" s="7">
        <v>70</v>
      </c>
      <c r="Z166" s="6">
        <v>434931347.13999999</v>
      </c>
      <c r="AA166" s="6">
        <f t="shared" si="19"/>
        <v>1178215247</v>
      </c>
      <c r="AB166" s="6">
        <f t="shared" si="17"/>
        <v>1699667420.5099096</v>
      </c>
    </row>
    <row r="167" spans="1:28" x14ac:dyDescent="0.25">
      <c r="A167" s="4">
        <v>166</v>
      </c>
      <c r="B167" s="5" t="s">
        <v>193</v>
      </c>
      <c r="C167" s="4">
        <v>2014</v>
      </c>
      <c r="D167" s="6">
        <v>1005862450</v>
      </c>
      <c r="E167" s="7">
        <v>69.849999999999994</v>
      </c>
      <c r="F167" s="6">
        <f t="shared" si="20"/>
        <v>1440032140.3006444</v>
      </c>
      <c r="G167" s="6">
        <v>6885400</v>
      </c>
      <c r="H167" s="7">
        <v>69.819999999999993</v>
      </c>
      <c r="I167" s="6">
        <f t="shared" si="21"/>
        <v>9861644.2280148957</v>
      </c>
      <c r="J167" s="6">
        <v>78696650</v>
      </c>
      <c r="K167" s="7">
        <v>69.819999999999993</v>
      </c>
      <c r="L167" s="6">
        <f t="shared" si="22"/>
        <v>112713620.73904327</v>
      </c>
      <c r="M167" s="6">
        <v>25825020</v>
      </c>
      <c r="N167" s="7">
        <v>68.52</v>
      </c>
      <c r="O167" s="6">
        <f t="shared" si="23"/>
        <v>37689754.816112086</v>
      </c>
      <c r="P167" s="6">
        <v>274940</v>
      </c>
      <c r="Q167" s="7">
        <v>70</v>
      </c>
      <c r="R167" s="6">
        <v>392771.43</v>
      </c>
      <c r="S167" s="6">
        <v>0</v>
      </c>
      <c r="T167" s="7">
        <v>100</v>
      </c>
      <c r="U167" s="6">
        <v>0</v>
      </c>
      <c r="V167" s="6">
        <f t="shared" si="16"/>
        <v>1117544460</v>
      </c>
      <c r="W167" s="6">
        <f t="shared" si="18"/>
        <v>1600689931.5138147</v>
      </c>
      <c r="X167" s="6">
        <v>154729707</v>
      </c>
      <c r="Y167" s="7">
        <v>70</v>
      </c>
      <c r="Z167" s="6">
        <v>221042438.56999999</v>
      </c>
      <c r="AA167" s="6">
        <f t="shared" si="19"/>
        <v>1272274167</v>
      </c>
      <c r="AB167" s="6">
        <f t="shared" si="17"/>
        <v>1821732370.0838146</v>
      </c>
    </row>
    <row r="168" spans="1:28" x14ac:dyDescent="0.25">
      <c r="A168" s="4">
        <v>167</v>
      </c>
      <c r="B168" s="5" t="s">
        <v>194</v>
      </c>
      <c r="C168" s="4">
        <v>2014</v>
      </c>
      <c r="D168" s="6">
        <v>913324730</v>
      </c>
      <c r="E168" s="7">
        <v>70</v>
      </c>
      <c r="F168" s="6">
        <f t="shared" si="20"/>
        <v>1304749614.2857144</v>
      </c>
      <c r="G168" s="6">
        <v>819490</v>
      </c>
      <c r="H168" s="7">
        <v>70</v>
      </c>
      <c r="I168" s="6">
        <f t="shared" si="21"/>
        <v>1170700</v>
      </c>
      <c r="J168" s="6">
        <v>83755570</v>
      </c>
      <c r="K168" s="7">
        <v>70</v>
      </c>
      <c r="L168" s="6">
        <f t="shared" si="22"/>
        <v>119650814.2857143</v>
      </c>
      <c r="M168" s="6">
        <v>13218170</v>
      </c>
      <c r="N168" s="7">
        <v>70</v>
      </c>
      <c r="O168" s="6">
        <f t="shared" si="23"/>
        <v>18883100</v>
      </c>
      <c r="P168" s="6">
        <v>2445030</v>
      </c>
      <c r="Q168" s="7">
        <v>70</v>
      </c>
      <c r="R168" s="6">
        <v>3492900</v>
      </c>
      <c r="S168" s="6">
        <v>0</v>
      </c>
      <c r="T168" s="7">
        <v>100</v>
      </c>
      <c r="U168" s="6">
        <v>0</v>
      </c>
      <c r="V168" s="6">
        <f t="shared" si="16"/>
        <v>1013562990</v>
      </c>
      <c r="W168" s="6">
        <f t="shared" si="18"/>
        <v>1447947128.5714288</v>
      </c>
      <c r="X168" s="6">
        <v>132342730</v>
      </c>
      <c r="Y168" s="7">
        <v>70</v>
      </c>
      <c r="Z168" s="6">
        <v>189061042.86000001</v>
      </c>
      <c r="AA168" s="6">
        <f t="shared" si="19"/>
        <v>1145905720</v>
      </c>
      <c r="AB168" s="6">
        <f t="shared" si="17"/>
        <v>1637008171.4314289</v>
      </c>
    </row>
    <row r="169" spans="1:28" x14ac:dyDescent="0.25">
      <c r="A169" s="4">
        <v>168</v>
      </c>
      <c r="B169" s="5" t="s">
        <v>195</v>
      </c>
      <c r="C169" s="4">
        <v>2014</v>
      </c>
      <c r="D169" s="6">
        <v>895762700</v>
      </c>
      <c r="E169" s="7">
        <v>74.52</v>
      </c>
      <c r="F169" s="6">
        <f t="shared" si="20"/>
        <v>1202043344.0687065</v>
      </c>
      <c r="G169" s="6">
        <v>13112480</v>
      </c>
      <c r="H169" s="7">
        <v>73.88</v>
      </c>
      <c r="I169" s="6">
        <f t="shared" si="21"/>
        <v>17748348.673524637</v>
      </c>
      <c r="J169" s="6">
        <v>88022545</v>
      </c>
      <c r="K169" s="7">
        <v>64.11</v>
      </c>
      <c r="L169" s="6">
        <f t="shared" si="22"/>
        <v>137299243.48775542</v>
      </c>
      <c r="M169" s="6">
        <v>24243880</v>
      </c>
      <c r="N169" s="7">
        <v>73.88</v>
      </c>
      <c r="O169" s="6">
        <f t="shared" si="23"/>
        <v>32815213.860314026</v>
      </c>
      <c r="P169" s="6">
        <v>2688780</v>
      </c>
      <c r="Q169" s="7">
        <v>70</v>
      </c>
      <c r="R169" s="6">
        <v>3841114.29</v>
      </c>
      <c r="S169" s="6">
        <v>0</v>
      </c>
      <c r="T169" s="7">
        <v>100</v>
      </c>
      <c r="U169" s="6">
        <v>0</v>
      </c>
      <c r="V169" s="6">
        <f t="shared" si="16"/>
        <v>1023830385</v>
      </c>
      <c r="W169" s="6">
        <f t="shared" si="18"/>
        <v>1393747264.3803008</v>
      </c>
      <c r="X169" s="6">
        <v>108503663</v>
      </c>
      <c r="Y169" s="7">
        <v>70</v>
      </c>
      <c r="Z169" s="6">
        <v>155005232.86000001</v>
      </c>
      <c r="AA169" s="6">
        <f t="shared" si="19"/>
        <v>1132334048</v>
      </c>
      <c r="AB169" s="6">
        <f t="shared" si="17"/>
        <v>1548752497.2403007</v>
      </c>
    </row>
    <row r="170" spans="1:28" x14ac:dyDescent="0.25">
      <c r="A170" s="4">
        <v>169</v>
      </c>
      <c r="B170" s="5" t="s">
        <v>196</v>
      </c>
      <c r="C170" s="4">
        <v>2014</v>
      </c>
      <c r="D170" s="6">
        <v>547956758</v>
      </c>
      <c r="E170" s="7">
        <v>69.150000000000006</v>
      </c>
      <c r="F170" s="6">
        <f t="shared" si="20"/>
        <v>792417582.06796813</v>
      </c>
      <c r="G170" s="6">
        <v>0</v>
      </c>
      <c r="H170" s="7">
        <v>69.459999999999994</v>
      </c>
      <c r="I170" s="6">
        <f t="shared" si="21"/>
        <v>0</v>
      </c>
      <c r="J170" s="6">
        <v>27611977</v>
      </c>
      <c r="K170" s="7">
        <v>69.459999999999994</v>
      </c>
      <c r="L170" s="6">
        <f t="shared" si="22"/>
        <v>39752342.355312414</v>
      </c>
      <c r="M170" s="6">
        <v>17304840</v>
      </c>
      <c r="N170" s="7">
        <v>106.33</v>
      </c>
      <c r="O170" s="6">
        <f t="shared" si="23"/>
        <v>16274654.377880186</v>
      </c>
      <c r="P170" s="6">
        <v>2958580</v>
      </c>
      <c r="Q170" s="7">
        <v>70</v>
      </c>
      <c r="R170" s="6">
        <v>4226542.8600000003</v>
      </c>
      <c r="S170" s="6">
        <v>0</v>
      </c>
      <c r="T170" s="7">
        <v>100</v>
      </c>
      <c r="U170" s="6">
        <v>0</v>
      </c>
      <c r="V170" s="6">
        <f t="shared" si="16"/>
        <v>595832155</v>
      </c>
      <c r="W170" s="6">
        <f t="shared" si="18"/>
        <v>852671121.66116083</v>
      </c>
      <c r="X170" s="6">
        <v>83920975</v>
      </c>
      <c r="Y170" s="7">
        <v>70</v>
      </c>
      <c r="Z170" s="6">
        <v>119887107.14</v>
      </c>
      <c r="AA170" s="6">
        <f t="shared" si="19"/>
        <v>679753130</v>
      </c>
      <c r="AB170" s="6">
        <f t="shared" si="17"/>
        <v>972558228.80116081</v>
      </c>
    </row>
    <row r="171" spans="1:28" x14ac:dyDescent="0.25">
      <c r="A171" s="8" t="s">
        <v>197</v>
      </c>
      <c r="B171" s="2" t="s">
        <v>198</v>
      </c>
      <c r="C171" s="8" t="s">
        <v>197</v>
      </c>
      <c r="D171" s="9">
        <f>SUM(D2:D170)</f>
        <v>252775348146</v>
      </c>
      <c r="E171" s="8" t="s">
        <v>199</v>
      </c>
      <c r="F171" s="9">
        <f>SUM(F2:F170)</f>
        <v>377206410353.71887</v>
      </c>
      <c r="G171" s="9">
        <f>SUM(G2:G170)</f>
        <v>7002151905</v>
      </c>
      <c r="H171" s="8" t="s">
        <v>197</v>
      </c>
      <c r="I171" s="9">
        <f>SUM(I2:I170)</f>
        <v>10585098994.357433</v>
      </c>
      <c r="J171" s="9">
        <f>SUM(J2:J170)</f>
        <v>55595895769</v>
      </c>
      <c r="K171" s="8" t="s">
        <v>197</v>
      </c>
      <c r="L171" s="9">
        <f>SUM(L2:L170)</f>
        <v>84757599665.351044</v>
      </c>
      <c r="M171" s="9">
        <f>SUM(M2:M170)</f>
        <v>4592199900</v>
      </c>
      <c r="N171" s="8" t="s">
        <v>197</v>
      </c>
      <c r="O171" s="9">
        <f>SUM(O2:O170)</f>
        <v>6410458529.2677402</v>
      </c>
      <c r="P171" s="9">
        <f>SUM(P2:P170)</f>
        <v>964395612</v>
      </c>
      <c r="Q171" s="8" t="s">
        <v>197</v>
      </c>
      <c r="R171" s="9">
        <f>SUM(R2:R170)</f>
        <v>1377708017.1499994</v>
      </c>
      <c r="S171" s="9">
        <f>SUM(S2:S170)</f>
        <v>1032005</v>
      </c>
      <c r="T171" s="8" t="s">
        <v>197</v>
      </c>
      <c r="U171" s="9">
        <f>SUM(U2:U170)</f>
        <v>1032005</v>
      </c>
      <c r="V171" s="6">
        <f t="shared" si="16"/>
        <v>320931023337</v>
      </c>
      <c r="W171" s="9">
        <f>SUM(W2:W170)</f>
        <v>480338307564.84485</v>
      </c>
      <c r="X171" s="9">
        <f>SUM(X2:X170)</f>
        <v>42562368621</v>
      </c>
      <c r="Y171" s="8" t="s">
        <v>197</v>
      </c>
      <c r="Z171" s="9">
        <f>SUM(Z2:Z170)</f>
        <v>60803383744.470001</v>
      </c>
      <c r="AA171" s="9">
        <f>SUM(AA2:AA170)</f>
        <v>363493391958</v>
      </c>
      <c r="AB171" s="9">
        <f>SUM(AB2:AB170)</f>
        <v>541141691309.3147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Eric Lindquist</cp:lastModifiedBy>
  <dcterms:created xsi:type="dcterms:W3CDTF">2016-09-26T15:42:15Z</dcterms:created>
  <dcterms:modified xsi:type="dcterms:W3CDTF">2016-12-28T21:53:19Z</dcterms:modified>
</cp:coreProperties>
</file>