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PM-FS102\IGPFiles\ORG\LOCIP\Payment Related Material\"/>
    </mc:Choice>
  </mc:AlternateContent>
  <bookViews>
    <workbookView xWindow="0" yWindow="0" windowWidth="1920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2" i="1"/>
  <c r="G50" i="1"/>
  <c r="G48" i="1"/>
  <c r="G46" i="1"/>
  <c r="G42" i="1"/>
  <c r="G40" i="1"/>
  <c r="G36" i="1"/>
  <c r="G34" i="1"/>
  <c r="G32" i="1"/>
  <c r="G30" i="1"/>
  <c r="G28" i="1"/>
  <c r="G26" i="1"/>
  <c r="G24" i="1"/>
  <c r="G22" i="1"/>
  <c r="G17" i="1"/>
  <c r="G15" i="1"/>
  <c r="G8" i="1"/>
  <c r="G6" i="1"/>
</calcChain>
</file>

<file path=xl/sharedStrings.xml><?xml version="1.0" encoding="utf-8"?>
<sst xmlns="http://schemas.openxmlformats.org/spreadsheetml/2006/main" count="91" uniqueCount="82">
  <si>
    <t>LoCIP Payment List Breakdow - PL 338 - August 2018</t>
  </si>
  <si>
    <t>Town Name</t>
  </si>
  <si>
    <t>Project Number</t>
  </si>
  <si>
    <t>Project Description</t>
  </si>
  <si>
    <t>Payment Amount</t>
  </si>
  <si>
    <t>Town Total</t>
  </si>
  <si>
    <t>Ansonia</t>
  </si>
  <si>
    <t>002-18-010</t>
  </si>
  <si>
    <t>Roadway Improvements</t>
  </si>
  <si>
    <t>Bethlehem</t>
  </si>
  <si>
    <t>010-18-010</t>
  </si>
  <si>
    <t>Chip Seal Various Roads</t>
  </si>
  <si>
    <t>Bristol</t>
  </si>
  <si>
    <t>017-18-060</t>
  </si>
  <si>
    <t>Transfer Station Office Phase II</t>
  </si>
  <si>
    <t>017-14-040</t>
  </si>
  <si>
    <t>Sidewalk Program</t>
  </si>
  <si>
    <t>017-15-080</t>
  </si>
  <si>
    <t>Transfer Station Recycling Building</t>
  </si>
  <si>
    <t>017-15-110</t>
  </si>
  <si>
    <t>Dutton and Park Street Lot</t>
  </si>
  <si>
    <t>017-16-030</t>
  </si>
  <si>
    <t>Pequabuck River Conduit Modifications</t>
  </si>
  <si>
    <t>Chester</t>
  </si>
  <si>
    <t>026-18-010</t>
  </si>
  <si>
    <t>Repairs and Upgrades to the Chester Meeting House</t>
  </si>
  <si>
    <t>Coventry</t>
  </si>
  <si>
    <t>032-18-010</t>
  </si>
  <si>
    <t>Public Works Building Outfitting</t>
  </si>
  <si>
    <t>032-16-020</t>
  </si>
  <si>
    <t>Miller-Richardson Improvements</t>
  </si>
  <si>
    <t>032-16-080</t>
  </si>
  <si>
    <t>Police Station Carpet</t>
  </si>
  <si>
    <t>Enfield</t>
  </si>
  <si>
    <t>049-18-010</t>
  </si>
  <si>
    <t>Roads 2015: Campania, Lancer, Manning</t>
  </si>
  <si>
    <t>Ledyard</t>
  </si>
  <si>
    <t>072-18-010</t>
  </si>
  <si>
    <t>Barry Drive Subdivision Road Resurfacing</t>
  </si>
  <si>
    <t>North Branford</t>
  </si>
  <si>
    <t>099-18-010</t>
  </si>
  <si>
    <t>STW Multi Use Court</t>
  </si>
  <si>
    <t>Plainfield</t>
  </si>
  <si>
    <t>109-18-040</t>
  </si>
  <si>
    <t>Superstructure Replacement of Bridge River Street over Ekonk Brook</t>
  </si>
  <si>
    <t>Prospect</t>
  </si>
  <si>
    <t>115-18-010</t>
  </si>
  <si>
    <t>Road Safety 2017</t>
  </si>
  <si>
    <t>Redding</t>
  </si>
  <si>
    <t>117-16-010</t>
  </si>
  <si>
    <t>Redding - Station Bridge</t>
  </si>
  <si>
    <t>Rocky Hill</t>
  </si>
  <si>
    <t>119-16-030</t>
  </si>
  <si>
    <t>Community Center Renovations and Improvements</t>
  </si>
  <si>
    <t>Stamford</t>
  </si>
  <si>
    <t>135-18-010</t>
  </si>
  <si>
    <t>Sidewalk Replacement</t>
  </si>
  <si>
    <t>135-18-020</t>
  </si>
  <si>
    <t>Road Paving</t>
  </si>
  <si>
    <t>Sterling</t>
  </si>
  <si>
    <t>136-18-010</t>
  </si>
  <si>
    <t>Resurfacing and Reclaiming Gibson Hill Road</t>
  </si>
  <si>
    <t>Suffield</t>
  </si>
  <si>
    <t>139-18-010</t>
  </si>
  <si>
    <t>Parking Lot Reconstruction Copper Hill &amp; ratley Fire Houses</t>
  </si>
  <si>
    <t>139-18-030</t>
  </si>
  <si>
    <t>Renovation of Old Farms, Sunset, Dara and Day</t>
  </si>
  <si>
    <t>Union</t>
  </si>
  <si>
    <t>145-18-030</t>
  </si>
  <si>
    <t>Town Hall Parking Lot Improvement</t>
  </si>
  <si>
    <t>Willington</t>
  </si>
  <si>
    <t>160-18-010</t>
  </si>
  <si>
    <t>RRAC Parking Lot Lights and Surveillance Cameras</t>
  </si>
  <si>
    <t>Winchester</t>
  </si>
  <si>
    <t>162-18-010</t>
  </si>
  <si>
    <t>Road Maintenance Various Roads</t>
  </si>
  <si>
    <t>Woodbury</t>
  </si>
  <si>
    <t>168-18-010</t>
  </si>
  <si>
    <t>Woodbury Parks Continuation of Irrigation Projects</t>
  </si>
  <si>
    <t>168-16-050</t>
  </si>
  <si>
    <t>Hollow Park Playground Equipment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</si>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</sst>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.00;\(&quot;$&quot;#,##0.00\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rgb="FF808080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vertical="center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right" vertical="top" wrapText="1"/>
    </xf>
    <xf numFmtId="0" fontId="5" fillId="2" borderId="0" xfId="0" applyNumberFormat="1" applyFont="1" applyFill="1" applyBorder="1" applyAlignment="1">
      <alignment horizontal="right" vertical="top" wrapText="1" readingOrder="1"/>
    </xf>
    <xf numFmtId="0" fontId="5" fillId="2" borderId="5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0" fontId="6" fillId="0" borderId="7" xfId="0" applyNumberFormat="1" applyFont="1" applyFill="1" applyBorder="1" applyAlignment="1">
      <alignment horizontal="left" vertical="center" wrapText="1" readingOrder="1"/>
    </xf>
    <xf numFmtId="164" fontId="6" fillId="0" borderId="7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readingOrder="1"/>
    </xf>
    <xf numFmtId="164" fontId="7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readingOrder="1"/>
    </xf>
    <xf numFmtId="0" fontId="6" fillId="3" borderId="6" xfId="0" applyNumberFormat="1" applyFont="1" applyFill="1" applyBorder="1" applyAlignment="1">
      <alignment horizontal="left" vertical="center" wrapText="1" readingOrder="1"/>
    </xf>
    <xf numFmtId="0" fontId="6" fillId="3" borderId="7" xfId="0" applyNumberFormat="1" applyFont="1" applyFill="1" applyBorder="1" applyAlignment="1">
      <alignment horizontal="left" vertical="center" wrapText="1" readingOrder="1"/>
    </xf>
    <xf numFmtId="164" fontId="6" fillId="3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left" vertical="center" readingOrder="1"/>
    </xf>
    <xf numFmtId="164" fontId="7" fillId="3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left" vertical="center" wrapText="1" readingOrder="1"/>
    </xf>
    <xf numFmtId="0" fontId="6" fillId="0" borderId="10" xfId="0" applyNumberFormat="1" applyFont="1" applyFill="1" applyBorder="1" applyAlignment="1">
      <alignment horizontal="left" vertical="center" wrapText="1" readingOrder="1"/>
    </xf>
    <xf numFmtId="16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readingOrder="1"/>
    </xf>
    <xf numFmtId="164" fontId="6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2"/>
  <sheetViews>
    <sheetView showGridLines="0" showRowColHeaders="0" tabSelected="1" workbookViewId="0">
      <selection activeCell="Q12" sqref="Q12"/>
    </sheetView>
  </sheetViews>
  <sheetFormatPr defaultRowHeight="14.4" x14ac:dyDescent="0.3"/>
  <cols>
    <col min="1" max="1" width="2.109375" style="1" customWidth="1"/>
    <col min="2" max="2" width="13.6640625" style="1" customWidth="1"/>
    <col min="3" max="3" width="10.33203125" style="1" customWidth="1"/>
    <col min="4" max="4" width="32.88671875" style="1" customWidth="1"/>
    <col min="5" max="5" width="10.44140625" style="2" customWidth="1"/>
    <col min="6" max="6" width="3.88671875" style="1" hidden="1" customWidth="1"/>
    <col min="7" max="7" width="12.109375" style="2" customWidth="1"/>
    <col min="8" max="8" width="2.33203125" style="1" customWidth="1"/>
    <col min="9" max="16384" width="8.88671875" style="1"/>
  </cols>
  <sheetData>
    <row r="1" spans="2:7" ht="15" thickBot="1" x14ac:dyDescent="0.35"/>
    <row r="2" spans="2:7" ht="6" customHeight="1" x14ac:dyDescent="0.3">
      <c r="B2" s="3"/>
      <c r="C2" s="4"/>
      <c r="D2" s="4"/>
      <c r="E2" s="4"/>
      <c r="F2" s="5"/>
      <c r="G2" s="6"/>
    </row>
    <row r="3" spans="2:7" ht="18" customHeight="1" x14ac:dyDescent="0.35">
      <c r="B3" s="7" t="s">
        <v>0</v>
      </c>
      <c r="C3" s="8"/>
      <c r="D3" s="8"/>
      <c r="E3" s="8"/>
      <c r="F3" s="8"/>
      <c r="G3" s="9"/>
    </row>
    <row r="4" spans="2:7" s="12" customFormat="1" ht="4.2" customHeight="1" x14ac:dyDescent="0.3">
      <c r="B4" s="10"/>
      <c r="C4" s="11"/>
      <c r="E4" s="13"/>
      <c r="F4" s="14"/>
      <c r="G4" s="15"/>
    </row>
    <row r="5" spans="2:7" s="12" customFormat="1" ht="28.8" x14ac:dyDescent="0.3">
      <c r="B5" s="16" t="s">
        <v>1</v>
      </c>
      <c r="C5" s="17" t="s">
        <v>2</v>
      </c>
      <c r="D5" s="17" t="s">
        <v>3</v>
      </c>
      <c r="E5" s="18" t="s">
        <v>4</v>
      </c>
      <c r="F5" s="19"/>
      <c r="G5" s="20" t="s">
        <v>5</v>
      </c>
    </row>
    <row r="6" spans="2:7" s="26" customFormat="1" x14ac:dyDescent="0.3">
      <c r="B6" s="21" t="s">
        <v>6</v>
      </c>
      <c r="C6" s="22" t="s">
        <v>7</v>
      </c>
      <c r="D6" s="22" t="s">
        <v>8</v>
      </c>
      <c r="E6" s="23">
        <v>300000</v>
      </c>
      <c r="F6" s="24"/>
      <c r="G6" s="25">
        <f>E6</f>
        <v>300000</v>
      </c>
    </row>
    <row r="7" spans="2:7" s="26" customFormat="1" ht="3.6" customHeight="1" x14ac:dyDescent="0.3">
      <c r="B7" s="27"/>
      <c r="C7" s="28"/>
      <c r="D7" s="28"/>
      <c r="E7" s="29"/>
      <c r="F7" s="30"/>
      <c r="G7" s="31"/>
    </row>
    <row r="8" spans="2:7" s="26" customFormat="1" x14ac:dyDescent="0.3">
      <c r="B8" s="21" t="s">
        <v>9</v>
      </c>
      <c r="C8" s="22" t="s">
        <v>10</v>
      </c>
      <c r="D8" s="22" t="s">
        <v>11</v>
      </c>
      <c r="E8" s="23">
        <v>61443</v>
      </c>
      <c r="F8" s="24"/>
      <c r="G8" s="25">
        <f>E8</f>
        <v>61443</v>
      </c>
    </row>
    <row r="9" spans="2:7" s="26" customFormat="1" ht="3.6" customHeight="1" x14ac:dyDescent="0.3">
      <c r="B9" s="27"/>
      <c r="C9" s="28"/>
      <c r="D9" s="28"/>
      <c r="E9" s="29"/>
      <c r="F9" s="30"/>
      <c r="G9" s="31"/>
    </row>
    <row r="10" spans="2:7" s="26" customFormat="1" x14ac:dyDescent="0.3">
      <c r="B10" s="21" t="s">
        <v>12</v>
      </c>
      <c r="C10" s="22" t="s">
        <v>13</v>
      </c>
      <c r="D10" s="22" t="s">
        <v>14</v>
      </c>
      <c r="E10" s="23">
        <v>46973.42</v>
      </c>
      <c r="F10" s="24"/>
      <c r="G10" s="32"/>
    </row>
    <row r="11" spans="2:7" s="26" customFormat="1" x14ac:dyDescent="0.3">
      <c r="B11" s="21" t="s">
        <v>12</v>
      </c>
      <c r="C11" s="22" t="s">
        <v>15</v>
      </c>
      <c r="D11" s="22" t="s">
        <v>16</v>
      </c>
      <c r="E11" s="23">
        <v>739.69</v>
      </c>
      <c r="F11" s="24"/>
      <c r="G11" s="32"/>
    </row>
    <row r="12" spans="2:7" s="26" customFormat="1" x14ac:dyDescent="0.3">
      <c r="B12" s="21" t="s">
        <v>12</v>
      </c>
      <c r="C12" s="22" t="s">
        <v>17</v>
      </c>
      <c r="D12" s="22" t="s">
        <v>18</v>
      </c>
      <c r="E12" s="23">
        <v>6246.35</v>
      </c>
      <c r="F12" s="24"/>
      <c r="G12" s="32"/>
    </row>
    <row r="13" spans="2:7" s="26" customFormat="1" x14ac:dyDescent="0.3">
      <c r="B13" s="21" t="s">
        <v>12</v>
      </c>
      <c r="C13" s="22" t="s">
        <v>19</v>
      </c>
      <c r="D13" s="22" t="s">
        <v>20</v>
      </c>
      <c r="E13" s="23">
        <v>105</v>
      </c>
      <c r="F13" s="24"/>
      <c r="G13" s="32"/>
    </row>
    <row r="14" spans="2:7" s="26" customFormat="1" x14ac:dyDescent="0.3">
      <c r="B14" s="21" t="s">
        <v>12</v>
      </c>
      <c r="C14" s="22" t="s">
        <v>21</v>
      </c>
      <c r="D14" s="22" t="s">
        <v>22</v>
      </c>
      <c r="E14" s="23">
        <v>5000</v>
      </c>
      <c r="F14" s="24"/>
      <c r="G14" s="33"/>
    </row>
    <row r="15" spans="2:7" s="26" customFormat="1" x14ac:dyDescent="0.3">
      <c r="B15" s="21"/>
      <c r="C15" s="22"/>
      <c r="D15" s="22"/>
      <c r="E15" s="23"/>
      <c r="F15" s="24"/>
      <c r="G15" s="25">
        <f>SUM(E10:E14)</f>
        <v>59064.46</v>
      </c>
    </row>
    <row r="16" spans="2:7" s="26" customFormat="1" ht="3.6" customHeight="1" x14ac:dyDescent="0.3">
      <c r="B16" s="27"/>
      <c r="C16" s="28"/>
      <c r="D16" s="28"/>
      <c r="E16" s="29"/>
      <c r="F16" s="30"/>
      <c r="G16" s="31"/>
    </row>
    <row r="17" spans="2:7" s="26" customFormat="1" ht="20.399999999999999" x14ac:dyDescent="0.3">
      <c r="B17" s="21" t="s">
        <v>23</v>
      </c>
      <c r="C17" s="22" t="s">
        <v>24</v>
      </c>
      <c r="D17" s="22" t="s">
        <v>25</v>
      </c>
      <c r="E17" s="23">
        <v>53708</v>
      </c>
      <c r="F17" s="24"/>
      <c r="G17" s="25">
        <f>E17</f>
        <v>53708</v>
      </c>
    </row>
    <row r="18" spans="2:7" s="26" customFormat="1" ht="3.6" customHeight="1" x14ac:dyDescent="0.3">
      <c r="B18" s="27"/>
      <c r="C18" s="28"/>
      <c r="D18" s="28"/>
      <c r="E18" s="29"/>
      <c r="F18" s="30"/>
      <c r="G18" s="31"/>
    </row>
    <row r="19" spans="2:7" s="26" customFormat="1" x14ac:dyDescent="0.3">
      <c r="B19" s="21" t="s">
        <v>26</v>
      </c>
      <c r="C19" s="22" t="s">
        <v>27</v>
      </c>
      <c r="D19" s="22" t="s">
        <v>28</v>
      </c>
      <c r="E19" s="23">
        <v>9754.08</v>
      </c>
      <c r="F19" s="24"/>
      <c r="G19" s="32"/>
    </row>
    <row r="20" spans="2:7" s="26" customFormat="1" x14ac:dyDescent="0.3">
      <c r="B20" s="21" t="s">
        <v>26</v>
      </c>
      <c r="C20" s="22" t="s">
        <v>29</v>
      </c>
      <c r="D20" s="22" t="s">
        <v>30</v>
      </c>
      <c r="E20" s="23">
        <v>697.25</v>
      </c>
      <c r="F20" s="24"/>
      <c r="G20" s="32"/>
    </row>
    <row r="21" spans="2:7" s="26" customFormat="1" x14ac:dyDescent="0.3">
      <c r="B21" s="21" t="s">
        <v>26</v>
      </c>
      <c r="C21" s="22" t="s">
        <v>31</v>
      </c>
      <c r="D21" s="22" t="s">
        <v>32</v>
      </c>
      <c r="E21" s="23">
        <v>600</v>
      </c>
      <c r="F21" s="24"/>
      <c r="G21" s="32"/>
    </row>
    <row r="22" spans="2:7" s="26" customFormat="1" x14ac:dyDescent="0.3">
      <c r="B22" s="21"/>
      <c r="C22" s="22"/>
      <c r="D22" s="22"/>
      <c r="E22" s="23"/>
      <c r="F22" s="24"/>
      <c r="G22" s="25">
        <f>SUM(E19:E21)</f>
        <v>11051.33</v>
      </c>
    </row>
    <row r="23" spans="2:7" s="26" customFormat="1" ht="3.6" customHeight="1" x14ac:dyDescent="0.3">
      <c r="B23" s="27"/>
      <c r="C23" s="28"/>
      <c r="D23" s="28"/>
      <c r="E23" s="29"/>
      <c r="F23" s="30"/>
      <c r="G23" s="31"/>
    </row>
    <row r="24" spans="2:7" s="26" customFormat="1" x14ac:dyDescent="0.3">
      <c r="B24" s="21" t="s">
        <v>33</v>
      </c>
      <c r="C24" s="22" t="s">
        <v>34</v>
      </c>
      <c r="D24" s="22" t="s">
        <v>35</v>
      </c>
      <c r="E24" s="23">
        <v>995318</v>
      </c>
      <c r="F24" s="24"/>
      <c r="G24" s="25">
        <f>E24</f>
        <v>995318</v>
      </c>
    </row>
    <row r="25" spans="2:7" s="26" customFormat="1" ht="3.6" customHeight="1" x14ac:dyDescent="0.3">
      <c r="B25" s="27"/>
      <c r="C25" s="28"/>
      <c r="D25" s="28"/>
      <c r="E25" s="29"/>
      <c r="F25" s="30"/>
      <c r="G25" s="31"/>
    </row>
    <row r="26" spans="2:7" s="26" customFormat="1" x14ac:dyDescent="0.3">
      <c r="B26" s="21" t="s">
        <v>36</v>
      </c>
      <c r="C26" s="22" t="s">
        <v>37</v>
      </c>
      <c r="D26" s="22" t="s">
        <v>38</v>
      </c>
      <c r="E26" s="23">
        <v>203016</v>
      </c>
      <c r="F26" s="24"/>
      <c r="G26" s="25">
        <f>E26</f>
        <v>203016</v>
      </c>
    </row>
    <row r="27" spans="2:7" s="26" customFormat="1" ht="3.6" customHeight="1" x14ac:dyDescent="0.3">
      <c r="B27" s="27"/>
      <c r="C27" s="28"/>
      <c r="D27" s="28"/>
      <c r="E27" s="29"/>
      <c r="F27" s="30"/>
      <c r="G27" s="31"/>
    </row>
    <row r="28" spans="2:7" s="26" customFormat="1" x14ac:dyDescent="0.3">
      <c r="B28" s="21" t="s">
        <v>39</v>
      </c>
      <c r="C28" s="22" t="s">
        <v>40</v>
      </c>
      <c r="D28" s="22" t="s">
        <v>41</v>
      </c>
      <c r="E28" s="23">
        <v>116000</v>
      </c>
      <c r="F28" s="24"/>
      <c r="G28" s="25">
        <f>E28</f>
        <v>116000</v>
      </c>
    </row>
    <row r="29" spans="2:7" s="26" customFormat="1" ht="3.6" customHeight="1" x14ac:dyDescent="0.3">
      <c r="B29" s="27"/>
      <c r="C29" s="28"/>
      <c r="D29" s="28"/>
      <c r="E29" s="29"/>
      <c r="F29" s="30"/>
      <c r="G29" s="31"/>
    </row>
    <row r="30" spans="2:7" s="26" customFormat="1" ht="20.399999999999999" x14ac:dyDescent="0.3">
      <c r="B30" s="21" t="s">
        <v>42</v>
      </c>
      <c r="C30" s="22" t="s">
        <v>43</v>
      </c>
      <c r="D30" s="22" t="s">
        <v>44</v>
      </c>
      <c r="E30" s="23">
        <v>28609</v>
      </c>
      <c r="F30" s="24"/>
      <c r="G30" s="25">
        <f>E30</f>
        <v>28609</v>
      </c>
    </row>
    <row r="31" spans="2:7" s="26" customFormat="1" ht="3.6" customHeight="1" x14ac:dyDescent="0.3">
      <c r="B31" s="27"/>
      <c r="C31" s="28"/>
      <c r="D31" s="28"/>
      <c r="E31" s="29"/>
      <c r="F31" s="30"/>
      <c r="G31" s="31"/>
    </row>
    <row r="32" spans="2:7" s="26" customFormat="1" x14ac:dyDescent="0.3">
      <c r="B32" s="21" t="s">
        <v>45</v>
      </c>
      <c r="C32" s="22" t="s">
        <v>46</v>
      </c>
      <c r="D32" s="22" t="s">
        <v>47</v>
      </c>
      <c r="E32" s="23">
        <v>120273</v>
      </c>
      <c r="F32" s="24"/>
      <c r="G32" s="25">
        <f>E32</f>
        <v>120273</v>
      </c>
    </row>
    <row r="33" spans="2:7" s="26" customFormat="1" ht="3.6" customHeight="1" x14ac:dyDescent="0.3">
      <c r="B33" s="27"/>
      <c r="C33" s="28"/>
      <c r="D33" s="28"/>
      <c r="E33" s="29"/>
      <c r="F33" s="30"/>
      <c r="G33" s="31"/>
    </row>
    <row r="34" spans="2:7" s="26" customFormat="1" x14ac:dyDescent="0.3">
      <c r="B34" s="21" t="s">
        <v>48</v>
      </c>
      <c r="C34" s="22" t="s">
        <v>49</v>
      </c>
      <c r="D34" s="22" t="s">
        <v>50</v>
      </c>
      <c r="E34" s="23">
        <v>12300</v>
      </c>
      <c r="F34" s="24"/>
      <c r="G34" s="25">
        <f>E34</f>
        <v>12300</v>
      </c>
    </row>
    <row r="35" spans="2:7" s="26" customFormat="1" ht="3.6" customHeight="1" x14ac:dyDescent="0.3">
      <c r="B35" s="27"/>
      <c r="C35" s="28"/>
      <c r="D35" s="28"/>
      <c r="E35" s="29"/>
      <c r="F35" s="30"/>
      <c r="G35" s="31"/>
    </row>
    <row r="36" spans="2:7" s="26" customFormat="1" ht="20.399999999999999" x14ac:dyDescent="0.3">
      <c r="B36" s="21" t="s">
        <v>51</v>
      </c>
      <c r="C36" s="22" t="s">
        <v>52</v>
      </c>
      <c r="D36" s="22" t="s">
        <v>53</v>
      </c>
      <c r="E36" s="23">
        <v>5575</v>
      </c>
      <c r="F36" s="24"/>
      <c r="G36" s="25">
        <f>E36</f>
        <v>5575</v>
      </c>
    </row>
    <row r="37" spans="2:7" s="26" customFormat="1" ht="3.6" customHeight="1" x14ac:dyDescent="0.3">
      <c r="B37" s="27"/>
      <c r="C37" s="28"/>
      <c r="D37" s="28"/>
      <c r="E37" s="29"/>
      <c r="F37" s="30"/>
      <c r="G37" s="31"/>
    </row>
    <row r="38" spans="2:7" s="26" customFormat="1" x14ac:dyDescent="0.3">
      <c r="B38" s="21" t="s">
        <v>54</v>
      </c>
      <c r="C38" s="22" t="s">
        <v>55</v>
      </c>
      <c r="D38" s="22" t="s">
        <v>56</v>
      </c>
      <c r="E38" s="23">
        <v>502582.04</v>
      </c>
      <c r="F38" s="24"/>
      <c r="G38" s="32"/>
    </row>
    <row r="39" spans="2:7" s="26" customFormat="1" x14ac:dyDescent="0.3">
      <c r="B39" s="21" t="s">
        <v>54</v>
      </c>
      <c r="C39" s="22" t="s">
        <v>57</v>
      </c>
      <c r="D39" s="22" t="s">
        <v>58</v>
      </c>
      <c r="E39" s="23">
        <v>1042547.96</v>
      </c>
      <c r="F39" s="24"/>
      <c r="G39" s="32"/>
    </row>
    <row r="40" spans="2:7" s="26" customFormat="1" x14ac:dyDescent="0.3">
      <c r="B40" s="21"/>
      <c r="C40" s="22"/>
      <c r="D40" s="22"/>
      <c r="E40" s="23"/>
      <c r="F40" s="24"/>
      <c r="G40" s="25">
        <f>SUM(E38:E39)</f>
        <v>1545130</v>
      </c>
    </row>
    <row r="41" spans="2:7" s="26" customFormat="1" ht="3.6" customHeight="1" x14ac:dyDescent="0.3">
      <c r="B41" s="27"/>
      <c r="C41" s="28"/>
      <c r="D41" s="28"/>
      <c r="E41" s="29"/>
      <c r="F41" s="30"/>
      <c r="G41" s="31"/>
    </row>
    <row r="42" spans="2:7" s="26" customFormat="1" x14ac:dyDescent="0.3">
      <c r="B42" s="21" t="s">
        <v>59</v>
      </c>
      <c r="C42" s="22" t="s">
        <v>60</v>
      </c>
      <c r="D42" s="22" t="s">
        <v>61</v>
      </c>
      <c r="E42" s="23">
        <v>369282.02</v>
      </c>
      <c r="F42" s="24"/>
      <c r="G42" s="25">
        <f>E42</f>
        <v>369282.02</v>
      </c>
    </row>
    <row r="43" spans="2:7" s="26" customFormat="1" ht="3.6" customHeight="1" x14ac:dyDescent="0.3">
      <c r="B43" s="27"/>
      <c r="C43" s="28"/>
      <c r="D43" s="28"/>
      <c r="E43" s="29"/>
      <c r="F43" s="30"/>
      <c r="G43" s="31"/>
    </row>
    <row r="44" spans="2:7" s="26" customFormat="1" ht="20.399999999999999" x14ac:dyDescent="0.3">
      <c r="B44" s="21" t="s">
        <v>62</v>
      </c>
      <c r="C44" s="22" t="s">
        <v>63</v>
      </c>
      <c r="D44" s="22" t="s">
        <v>64</v>
      </c>
      <c r="E44" s="23">
        <v>57717.15</v>
      </c>
      <c r="F44" s="24"/>
      <c r="G44" s="32"/>
    </row>
    <row r="45" spans="2:7" s="26" customFormat="1" x14ac:dyDescent="0.3">
      <c r="B45" s="21" t="s">
        <v>62</v>
      </c>
      <c r="C45" s="22" t="s">
        <v>65</v>
      </c>
      <c r="D45" s="22" t="s">
        <v>66</v>
      </c>
      <c r="E45" s="23">
        <v>120563.58</v>
      </c>
      <c r="F45" s="24"/>
      <c r="G45" s="32"/>
    </row>
    <row r="46" spans="2:7" s="26" customFormat="1" x14ac:dyDescent="0.3">
      <c r="B46" s="21"/>
      <c r="C46" s="22"/>
      <c r="D46" s="22"/>
      <c r="E46" s="23"/>
      <c r="F46" s="24"/>
      <c r="G46" s="25">
        <f>SUM(E44:E45)</f>
        <v>178280.73</v>
      </c>
    </row>
    <row r="47" spans="2:7" s="26" customFormat="1" ht="3.6" customHeight="1" x14ac:dyDescent="0.3">
      <c r="B47" s="27"/>
      <c r="C47" s="28"/>
      <c r="D47" s="28"/>
      <c r="E47" s="29"/>
      <c r="F47" s="30"/>
      <c r="G47" s="31"/>
    </row>
    <row r="48" spans="2:7" s="26" customFormat="1" x14ac:dyDescent="0.3">
      <c r="B48" s="21" t="s">
        <v>67</v>
      </c>
      <c r="C48" s="22" t="s">
        <v>68</v>
      </c>
      <c r="D48" s="22" t="s">
        <v>69</v>
      </c>
      <c r="E48" s="23">
        <v>7500</v>
      </c>
      <c r="F48" s="24"/>
      <c r="G48" s="25">
        <f>E48</f>
        <v>7500</v>
      </c>
    </row>
    <row r="49" spans="2:7" s="26" customFormat="1" ht="3.6" customHeight="1" x14ac:dyDescent="0.3">
      <c r="B49" s="27"/>
      <c r="C49" s="28"/>
      <c r="D49" s="28"/>
      <c r="E49" s="29"/>
      <c r="F49" s="30"/>
      <c r="G49" s="31"/>
    </row>
    <row r="50" spans="2:7" s="26" customFormat="1" ht="20.399999999999999" x14ac:dyDescent="0.3">
      <c r="B50" s="21" t="s">
        <v>70</v>
      </c>
      <c r="C50" s="22" t="s">
        <v>71</v>
      </c>
      <c r="D50" s="22" t="s">
        <v>72</v>
      </c>
      <c r="E50" s="23">
        <v>12500</v>
      </c>
      <c r="F50" s="24"/>
      <c r="G50" s="25">
        <f>E50</f>
        <v>12500</v>
      </c>
    </row>
    <row r="51" spans="2:7" s="26" customFormat="1" ht="3.6" customHeight="1" x14ac:dyDescent="0.3">
      <c r="B51" s="27"/>
      <c r="C51" s="28"/>
      <c r="D51" s="28"/>
      <c r="E51" s="29"/>
      <c r="F51" s="30"/>
      <c r="G51" s="31"/>
    </row>
    <row r="52" spans="2:7" s="26" customFormat="1" x14ac:dyDescent="0.3">
      <c r="B52" s="21" t="s">
        <v>73</v>
      </c>
      <c r="C52" s="22" t="s">
        <v>74</v>
      </c>
      <c r="D52" s="22" t="s">
        <v>75</v>
      </c>
      <c r="E52" s="23">
        <v>70650.990000000005</v>
      </c>
      <c r="F52" s="24"/>
      <c r="G52" s="25">
        <f>E52</f>
        <v>70650.990000000005</v>
      </c>
    </row>
    <row r="53" spans="2:7" s="26" customFormat="1" ht="3.6" customHeight="1" x14ac:dyDescent="0.3">
      <c r="B53" s="27"/>
      <c r="C53" s="28"/>
      <c r="D53" s="28"/>
      <c r="E53" s="29"/>
      <c r="F53" s="30"/>
      <c r="G53" s="31"/>
    </row>
    <row r="54" spans="2:7" s="26" customFormat="1" ht="20.399999999999999" x14ac:dyDescent="0.3">
      <c r="B54" s="21" t="s">
        <v>76</v>
      </c>
      <c r="C54" s="22" t="s">
        <v>77</v>
      </c>
      <c r="D54" s="22" t="s">
        <v>78</v>
      </c>
      <c r="E54" s="23">
        <v>15995</v>
      </c>
      <c r="F54" s="24"/>
      <c r="G54" s="32"/>
    </row>
    <row r="55" spans="2:7" s="26" customFormat="1" x14ac:dyDescent="0.3">
      <c r="B55" s="21" t="s">
        <v>76</v>
      </c>
      <c r="C55" s="22" t="s">
        <v>79</v>
      </c>
      <c r="D55" s="22" t="s">
        <v>80</v>
      </c>
      <c r="E55" s="23">
        <v>21000</v>
      </c>
      <c r="F55" s="24"/>
      <c r="G55" s="34"/>
    </row>
    <row r="56" spans="2:7" s="26" customFormat="1" ht="15" thickBot="1" x14ac:dyDescent="0.35">
      <c r="B56" s="35"/>
      <c r="C56" s="36"/>
      <c r="D56" s="36"/>
      <c r="E56" s="37"/>
      <c r="F56" s="38"/>
      <c r="G56" s="39">
        <f>SUM(E54:E55)</f>
        <v>36995</v>
      </c>
    </row>
    <row r="57" spans="2:7" x14ac:dyDescent="0.3">
      <c r="G57" s="40"/>
    </row>
    <row r="62" spans="2:7" x14ac:dyDescent="0.3">
      <c r="D62" s="41" t="s">
        <v>81</v>
      </c>
    </row>
  </sheetData>
  <sheetProtection algorithmName="SHA-512" hashValue="oIAxehQHdUIy5ieTZfTxSvEoZ3q2URDFWv3ZoFvE82fuJtCZeh7rU27/4bWVpsbr+ZL0Y0+6rcb1fpy4/DgCOw==" saltValue="SgPJ0IpY/vfAKC9RSwJQvQ==" spinCount="100000" sheet="1" objects="1" scenarios="1" selectLockedCells="1" selectUnlockedCells="1"/>
  <mergeCells count="2">
    <mergeCell ref="B2:E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Kathleen</dc:creator>
  <cp:lastModifiedBy>Taylor, Kathleen</cp:lastModifiedBy>
  <dcterms:created xsi:type="dcterms:W3CDTF">2018-08-27T17:02:57Z</dcterms:created>
  <dcterms:modified xsi:type="dcterms:W3CDTF">2018-08-27T17:04:40Z</dcterms:modified>
</cp:coreProperties>
</file>