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250" activeTab="0"/>
  </bookViews>
  <sheets>
    <sheet name="2007 NGL ALL EXEMP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<sst xmlns="http://schemas.openxmlformats.org/spreadsheetml/2006/main" count="195" uniqueCount="192">
  <si>
    <t>CODE</t>
  </si>
  <si>
    <t>TOWN</t>
  </si>
  <si>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</si>
  <si>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</si>
  <si>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</si>
  <si>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</si>
  <si>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</si>
  <si>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</si>
  <si>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</si>
  <si>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</si>
  <si>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</si>
  <si>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</si>
  <si>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</si>
  <si>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</si>
  <si>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</si>
  <si>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</si>
  <si>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</si>
  <si>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</si>
  <si>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</si>
  <si>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</si>
  <si>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</si>
  <si>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</si>
  <si>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</si>
  <si>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</si>
  <si>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</si>
  <si>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</si>
  <si>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</si>
  <si>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</si>
  <si>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</si>
  <si>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</si>
  <si>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</si>
  <si>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</si>
  <si>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</si>
  <si>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</si>
  <si>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</si>
  <si>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</si>
  <si>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</si>
  <si>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</si>
  <si>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</si>
  <si>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</si>
  <si>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Eastford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</si>
  <si>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</si>
  <si>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</si>
  <si>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</si>
  <si>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</si>
  <si>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</si>
  <si>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</si>
  <si>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</si>
  <si>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</si>
  <si>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</si>
  <si>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</si>
  <si>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</si>
  <si>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</si>
  <si>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</si>
  <si>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</si>
  <si>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</si>
  <si>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</si>
  <si>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</si>
  <si>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</si>
  <si>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</si>
  <si>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</si>
  <si>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</si>
  <si>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</si>
  <si>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</si>
  <si>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</si>
  <si>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</si>
  <si>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</si>
  <si>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</si>
  <si>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</si>
  <si>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</si>
  <si>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</si>
  <si>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</si>
  <si>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</si>
  <si>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</si>
  <si>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</si>
  <si>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</si>
  <si>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</si>
  <si>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</si>
  <si>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</si>
  <si>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</si>
  <si>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</si>
  <si>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</si>
  <si>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</si>
  <si>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</si>
  <si>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</si>
  <si>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</si>
  <si>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</si>
  <si>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</si>
  <si>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</si>
  <si>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</si>
  <si>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</si>
  <si>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</si>
  <si>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</si>
  <si>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</si>
  <si>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Newington</t>
  </si>
  <si>
    <t>New London</t>
  </si>
  <si>
    <t>New Milford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</si>
  <si>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</si>
  <si>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</si>
  <si>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</si>
  <si>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</si>
  <si>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</si>
  <si>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</si>
  <si>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</si>
  <si>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</si>
  <si>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</si>
  <si>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</si>
  <si>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</si>
  <si>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</si>
  <si>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</si>
  <si>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</si>
  <si>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</si>
  <si>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</si>
  <si>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</si>
  <si>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</si>
  <si>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</si>
  <si>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</si>
  <si>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</si>
  <si>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</si>
  <si>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</si>
  <si>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</si>
  <si>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</si>
  <si>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</si>
  <si>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</si>
  <si>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</si>
  <si>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</si>
  <si>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</si>
  <si>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</si>
  <si>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</si>
  <si>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</si>
  <si>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Southbury</t>
  </si>
  <si>
    <t>Southington</t>
  </si>
  <si>
    <t>South Windsor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</si>
  <si>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</si>
  <si>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</si>
  <si>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</si>
  <si>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</si>
  <si>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</si>
  <si>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</si>
  <si>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</si>
  <si>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</si>
  <si>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</si>
  <si>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</si>
  <si>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</si>
  <si>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</si>
  <si>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</si>
  <si>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</si>
  <si>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</si>
  <si>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</si>
  <si>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</si>
  <si>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</si>
  <si>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</si>
  <si>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</si>
  <si>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</si>
  <si>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Westbrook</t>
  </si>
  <si>
    <t>West Hartford</t>
  </si>
  <si>
    <t>West Haven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</si>
  <si>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</si>
  <si>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</si>
  <si>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</si>
  <si>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</si>
  <si>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</si>
  <si>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</si>
  <si>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</si>
  <si>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</si>
  <si>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</si>
  <si>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</si>
  <si>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</si>
  <si>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</si>
  <si>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</si>
  <si>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 xml:space="preserve">Easton </t>
  </si>
  <si>
    <t>TOTAL</t>
  </si>
  <si>
    <t>TOTAL GROSS MV</t>
  </si>
  <si>
    <t>PERS PROP</t>
  </si>
  <si>
    <t>EXEMPTIONS</t>
  </si>
  <si>
    <t>RESIDENTIAL</t>
  </si>
  <si>
    <t>YEAR</t>
  </si>
  <si>
    <t>COMMERCIAL</t>
  </si>
  <si>
    <t>INDUSTRIAL</t>
  </si>
  <si>
    <t>VACANT LAND</t>
  </si>
  <si>
    <t>USE</t>
  </si>
  <si>
    <t xml:space="preserve">TEN MILL </t>
  </si>
  <si>
    <t>APARTMENT</t>
  </si>
  <si>
    <t>TOTAL NET REAL</t>
  </si>
  <si>
    <t>UTILITY</t>
  </si>
  <si>
    <t>TOTAL REAL</t>
  </si>
  <si>
    <t>REAL</t>
  </si>
  <si>
    <t>MV</t>
  </si>
  <si>
    <t>TOTAL NET MV</t>
  </si>
  <si>
    <t>TOTAL NET PERS PROP</t>
  </si>
  <si>
    <t xml:space="preserve"> PERS PROP</t>
  </si>
  <si>
    <t>NET GRAND LIST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</si>
</sst>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61" applyFont="1" applyFill="1" applyBorder="1" applyAlignment="1">
      <alignment horizontal="center"/>
      <protection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/>
    </xf>
    <xf numFmtId="0" fontId="2" fillId="0" borderId="10" xfId="61" applyFont="1" applyFill="1" applyBorder="1" applyAlignment="1">
      <alignment horizontal="right" wrapText="1"/>
      <protection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2" xfId="61" applyFont="1" applyFill="1" applyBorder="1" applyAlignment="1">
      <alignment horizontal="right" wrapText="1"/>
      <protection/>
    </xf>
    <xf numFmtId="3" fontId="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2" fillId="0" borderId="12" xfId="57" applyNumberFormat="1" applyFont="1" applyFill="1" applyBorder="1" applyAlignment="1">
      <alignment horizontal="right" wrapText="1"/>
      <protection/>
    </xf>
    <xf numFmtId="3" fontId="2" fillId="0" borderId="10" xfId="58" applyNumberFormat="1" applyFont="1" applyFill="1" applyBorder="1" applyAlignment="1">
      <alignment horizontal="right" wrapText="1"/>
      <protection/>
    </xf>
    <xf numFmtId="3" fontId="2" fillId="0" borderId="12" xfId="58" applyNumberFormat="1" applyFont="1" applyFill="1" applyBorder="1" applyAlignment="1">
      <alignment horizontal="right" wrapText="1"/>
      <protection/>
    </xf>
    <xf numFmtId="3" fontId="3" fillId="0" borderId="0" xfId="0" applyNumberFormat="1" applyFont="1" applyAlignment="1">
      <alignment horizontal="right"/>
    </xf>
    <xf numFmtId="3" fontId="2" fillId="0" borderId="12" xfId="59" applyNumberFormat="1" applyFont="1" applyFill="1" applyBorder="1" applyAlignment="1">
      <alignment horizontal="right" wrapText="1"/>
      <protection/>
    </xf>
    <xf numFmtId="3" fontId="2" fillId="0" borderId="0" xfId="59" applyNumberFormat="1" applyFont="1" applyFill="1" applyBorder="1" applyAlignment="1">
      <alignment horizontal="right" wrapText="1"/>
      <protection/>
    </xf>
    <xf numFmtId="3" fontId="2" fillId="0" borderId="12" xfId="60" applyNumberFormat="1" applyFont="1" applyFill="1" applyBorder="1" applyAlignment="1">
      <alignment horizontal="right" wrapText="1"/>
      <protection/>
    </xf>
    <xf numFmtId="3" fontId="2" fillId="0" borderId="0" xfId="60" applyNumberFormat="1" applyFont="1" applyFill="1" applyBorder="1" applyAlignment="1">
      <alignment horizontal="righ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de 500 Gross AV &amp; #" xfId="57"/>
    <cellStyle name="Normal_Code 600 Gross AV &amp; #" xfId="58"/>
    <cellStyle name="Normal_Code 700 Gross AV &amp; #" xfId="59"/>
    <cellStyle name="Normal_Code 800 Gross AV &amp; #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5"/>
  <sheetViews>
    <sheetView tabSelected="1" zoomScalePageLayoutView="0" workbookViewId="0" topLeftCell="A1">
      <pane xSplit="3" ySplit="2" topLeftCell="M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P29" sqref="P29"/>
    </sheetView>
  </sheetViews>
  <sheetFormatPr defaultColWidth="9.140625" defaultRowHeight="12.75"/>
  <cols>
    <col min="1" max="3" width="9.140625" style="5" customWidth="1"/>
    <col min="4" max="7" width="13.421875" style="5" customWidth="1"/>
    <col min="8" max="8" width="14.140625" style="5" bestFit="1" customWidth="1"/>
    <col min="9" max="9" width="10.57421875" style="5" customWidth="1"/>
    <col min="10" max="10" width="9.140625" style="5" customWidth="1"/>
    <col min="11" max="11" width="12.28125" style="5" bestFit="1" customWidth="1"/>
    <col min="12" max="12" width="16.00390625" style="5" bestFit="1" customWidth="1"/>
    <col min="13" max="14" width="16.00390625" style="5" customWidth="1"/>
    <col min="15" max="15" width="16.421875" style="5" bestFit="1" customWidth="1"/>
    <col min="16" max="17" width="16.421875" style="5" customWidth="1"/>
    <col min="18" max="18" width="18.00390625" style="5" customWidth="1"/>
    <col min="19" max="20" width="20.57421875" style="5" bestFit="1" customWidth="1"/>
    <col min="21" max="21" width="16.7109375" style="5" customWidth="1"/>
    <col min="22" max="16384" width="9.140625" style="5" customWidth="1"/>
  </cols>
  <sheetData>
    <row r="1" spans="1:22" ht="12.75">
      <c r="A1" s="1" t="s">
        <v>0</v>
      </c>
      <c r="B1" s="1" t="s">
        <v>1</v>
      </c>
      <c r="C1" s="1" t="s">
        <v>176</v>
      </c>
      <c r="D1" s="2" t="s">
        <v>175</v>
      </c>
      <c r="E1" s="2" t="s">
        <v>177</v>
      </c>
      <c r="F1" s="2" t="s">
        <v>178</v>
      </c>
      <c r="G1" s="2" t="s">
        <v>184</v>
      </c>
      <c r="H1" s="3" t="s">
        <v>179</v>
      </c>
      <c r="I1" s="3" t="s">
        <v>180</v>
      </c>
      <c r="J1" s="3" t="s">
        <v>181</v>
      </c>
      <c r="K1" s="3" t="s">
        <v>182</v>
      </c>
      <c r="L1" s="4" t="s">
        <v>185</v>
      </c>
      <c r="M1" s="3" t="s">
        <v>186</v>
      </c>
      <c r="N1" s="3" t="s">
        <v>183</v>
      </c>
      <c r="O1" s="3" t="s">
        <v>172</v>
      </c>
      <c r="P1" s="3" t="s">
        <v>187</v>
      </c>
      <c r="Q1" s="3" t="s">
        <v>188</v>
      </c>
      <c r="R1" s="3" t="s">
        <v>171</v>
      </c>
      <c r="S1" s="3" t="s">
        <v>190</v>
      </c>
      <c r="T1" s="4" t="s">
        <v>189</v>
      </c>
      <c r="U1" s="3" t="s">
        <v>171</v>
      </c>
      <c r="V1" s="3"/>
    </row>
    <row r="2" spans="1:22" ht="12.75">
      <c r="A2" s="1"/>
      <c r="B2" s="1"/>
      <c r="C2" s="1"/>
      <c r="D2" s="2">
        <v>100</v>
      </c>
      <c r="E2" s="2">
        <v>200</v>
      </c>
      <c r="F2" s="2">
        <v>300</v>
      </c>
      <c r="G2" s="2">
        <v>400</v>
      </c>
      <c r="H2" s="3">
        <v>500</v>
      </c>
      <c r="I2" s="3">
        <v>600</v>
      </c>
      <c r="J2" s="3">
        <v>700</v>
      </c>
      <c r="K2" s="3">
        <v>800</v>
      </c>
      <c r="M2" s="3" t="s">
        <v>174</v>
      </c>
      <c r="N2" s="3"/>
      <c r="P2" s="3" t="s">
        <v>174</v>
      </c>
      <c r="Q2" s="3"/>
      <c r="R2" s="3" t="s">
        <v>173</v>
      </c>
      <c r="S2" s="3" t="s">
        <v>174</v>
      </c>
      <c r="T2" s="3"/>
      <c r="U2" s="3" t="s">
        <v>191</v>
      </c>
      <c r="V2" s="3"/>
    </row>
    <row r="3" spans="1:21" ht="12.75">
      <c r="A3" s="6">
        <v>1</v>
      </c>
      <c r="B3" s="7" t="s">
        <v>2</v>
      </c>
      <c r="C3" s="8">
        <v>2007</v>
      </c>
      <c r="D3" s="10">
        <v>228159450</v>
      </c>
      <c r="E3" s="10">
        <v>5096000</v>
      </c>
      <c r="F3" s="10">
        <v>902600</v>
      </c>
      <c r="G3" s="10">
        <v>415000</v>
      </c>
      <c r="H3" s="12">
        <v>6774900</v>
      </c>
      <c r="I3" s="13">
        <v>874980</v>
      </c>
      <c r="J3" s="15">
        <v>0</v>
      </c>
      <c r="K3" s="18">
        <v>1613100</v>
      </c>
      <c r="L3" s="10">
        <f>SUM(D3:K3)</f>
        <v>243836030</v>
      </c>
      <c r="M3" s="10">
        <v>776500</v>
      </c>
      <c r="N3" s="10">
        <f aca="true" t="shared" si="0" ref="N3:N34">(L3-M3)</f>
        <v>243059530</v>
      </c>
      <c r="O3" s="10">
        <v>24274810</v>
      </c>
      <c r="P3" s="10">
        <v>74330</v>
      </c>
      <c r="Q3" s="10">
        <f aca="true" t="shared" si="1" ref="Q3:Q34">(O3-P3)</f>
        <v>24200480</v>
      </c>
      <c r="R3" s="10">
        <v>5864794</v>
      </c>
      <c r="S3" s="10">
        <v>158320</v>
      </c>
      <c r="T3" s="10">
        <f aca="true" t="shared" si="2" ref="T3:T34">(R3-S3)</f>
        <v>5706474</v>
      </c>
      <c r="U3" s="10">
        <f aca="true" t="shared" si="3" ref="U3:U34">SUM(N3+Q3+T3)</f>
        <v>272966484</v>
      </c>
    </row>
    <row r="4" spans="1:21" ht="12.75">
      <c r="A4" s="9">
        <v>2</v>
      </c>
      <c r="B4" s="5" t="s">
        <v>3</v>
      </c>
      <c r="C4" s="5">
        <v>2007</v>
      </c>
      <c r="D4" s="10">
        <v>897498100</v>
      </c>
      <c r="E4" s="10">
        <v>108301700</v>
      </c>
      <c r="F4" s="10">
        <v>18857000</v>
      </c>
      <c r="G4" s="10">
        <v>889300</v>
      </c>
      <c r="H4" s="12">
        <v>0</v>
      </c>
      <c r="I4" s="14">
        <v>3180</v>
      </c>
      <c r="J4" s="16">
        <v>110490</v>
      </c>
      <c r="K4" s="18">
        <v>16916700</v>
      </c>
      <c r="L4" s="10">
        <f aca="true" t="shared" si="4" ref="L4:L67">SUM(D4:K4)</f>
        <v>1042576470</v>
      </c>
      <c r="M4" s="10">
        <v>6345965</v>
      </c>
      <c r="N4" s="10">
        <f t="shared" si="0"/>
        <v>1036230505</v>
      </c>
      <c r="O4" s="10">
        <v>90021044</v>
      </c>
      <c r="P4" s="10">
        <v>232270</v>
      </c>
      <c r="Q4" s="10">
        <f t="shared" si="1"/>
        <v>89788774</v>
      </c>
      <c r="R4" s="10">
        <v>45984968</v>
      </c>
      <c r="S4" s="10">
        <v>3138710</v>
      </c>
      <c r="T4" s="10">
        <f t="shared" si="2"/>
        <v>42846258</v>
      </c>
      <c r="U4" s="10">
        <f t="shared" si="3"/>
        <v>1168865537</v>
      </c>
    </row>
    <row r="5" spans="1:21" ht="12.75">
      <c r="A5" s="9">
        <v>3</v>
      </c>
      <c r="B5" s="5" t="s">
        <v>4</v>
      </c>
      <c r="C5" s="5">
        <v>2007</v>
      </c>
      <c r="D5" s="10">
        <v>263686950</v>
      </c>
      <c r="E5" s="10">
        <v>25043800</v>
      </c>
      <c r="F5" s="10">
        <v>0</v>
      </c>
      <c r="G5" s="10">
        <v>0</v>
      </c>
      <c r="H5" s="12">
        <v>13125800</v>
      </c>
      <c r="I5" s="14">
        <v>3354390</v>
      </c>
      <c r="J5" s="16">
        <v>9700</v>
      </c>
      <c r="K5" s="18">
        <v>0</v>
      </c>
      <c r="L5" s="10">
        <f t="shared" si="4"/>
        <v>305220640</v>
      </c>
      <c r="M5" s="10">
        <v>659095</v>
      </c>
      <c r="N5" s="10">
        <f t="shared" si="0"/>
        <v>304561545</v>
      </c>
      <c r="O5" s="10">
        <v>28892887</v>
      </c>
      <c r="P5" s="10">
        <v>1117272</v>
      </c>
      <c r="Q5" s="10">
        <f t="shared" si="1"/>
        <v>27775615</v>
      </c>
      <c r="R5" s="10">
        <v>7617634</v>
      </c>
      <c r="S5" s="10">
        <v>470040</v>
      </c>
      <c r="T5" s="10">
        <f t="shared" si="2"/>
        <v>7147594</v>
      </c>
      <c r="U5" s="10">
        <f t="shared" si="3"/>
        <v>339484754</v>
      </c>
    </row>
    <row r="6" spans="1:21" ht="12.75">
      <c r="A6" s="9">
        <v>4</v>
      </c>
      <c r="B6" s="5" t="s">
        <v>5</v>
      </c>
      <c r="C6" s="5">
        <v>2007</v>
      </c>
      <c r="D6" s="10">
        <v>1741890990</v>
      </c>
      <c r="E6" s="10">
        <v>223501370</v>
      </c>
      <c r="F6" s="10">
        <v>27534600</v>
      </c>
      <c r="G6" s="10">
        <v>229470</v>
      </c>
      <c r="H6" s="12">
        <v>4868460</v>
      </c>
      <c r="I6" s="14">
        <v>199530</v>
      </c>
      <c r="J6" s="16">
        <v>0</v>
      </c>
      <c r="K6" s="18">
        <v>24406640</v>
      </c>
      <c r="L6" s="10">
        <f t="shared" si="4"/>
        <v>2022631060</v>
      </c>
      <c r="M6" s="10">
        <v>4544450</v>
      </c>
      <c r="N6" s="10">
        <f t="shared" si="0"/>
        <v>2018086610</v>
      </c>
      <c r="O6" s="10">
        <v>158933670</v>
      </c>
      <c r="P6" s="10">
        <v>832710</v>
      </c>
      <c r="Q6" s="10">
        <f t="shared" si="1"/>
        <v>158100960</v>
      </c>
      <c r="R6" s="10">
        <v>97710430</v>
      </c>
      <c r="S6" s="10">
        <v>9072810</v>
      </c>
      <c r="T6" s="10">
        <f t="shared" si="2"/>
        <v>88637620</v>
      </c>
      <c r="U6" s="10">
        <f t="shared" si="3"/>
        <v>2264825190</v>
      </c>
    </row>
    <row r="7" spans="1:21" ht="12.75">
      <c r="A7" s="9">
        <v>5</v>
      </c>
      <c r="B7" s="5" t="s">
        <v>6</v>
      </c>
      <c r="C7" s="5">
        <v>2007</v>
      </c>
      <c r="D7" s="10">
        <v>221776320</v>
      </c>
      <c r="E7" s="10">
        <v>13780880</v>
      </c>
      <c r="F7" s="10">
        <v>2234070</v>
      </c>
      <c r="G7" s="10">
        <v>0</v>
      </c>
      <c r="H7" s="12">
        <v>4883970</v>
      </c>
      <c r="I7" s="14">
        <v>21769090</v>
      </c>
      <c r="J7" s="16">
        <v>0</v>
      </c>
      <c r="K7" s="18">
        <v>1761230</v>
      </c>
      <c r="L7" s="10">
        <f t="shared" si="4"/>
        <v>266205560</v>
      </c>
      <c r="M7" s="10">
        <v>1054750</v>
      </c>
      <c r="N7" s="10">
        <f t="shared" si="0"/>
        <v>265150810</v>
      </c>
      <c r="O7" s="10">
        <v>27906760</v>
      </c>
      <c r="P7" s="10">
        <v>226990</v>
      </c>
      <c r="Q7" s="10">
        <f t="shared" si="1"/>
        <v>27679770</v>
      </c>
      <c r="R7" s="10">
        <v>11815048</v>
      </c>
      <c r="S7" s="10">
        <v>1539648</v>
      </c>
      <c r="T7" s="10">
        <f t="shared" si="2"/>
        <v>10275400</v>
      </c>
      <c r="U7" s="10">
        <f t="shared" si="3"/>
        <v>303105980</v>
      </c>
    </row>
    <row r="8" spans="1:21" ht="12.75">
      <c r="A8" s="9">
        <v>6</v>
      </c>
      <c r="B8" s="5" t="s">
        <v>7</v>
      </c>
      <c r="C8" s="5">
        <v>2007</v>
      </c>
      <c r="D8" s="10">
        <v>406164100</v>
      </c>
      <c r="E8" s="10">
        <v>10414670</v>
      </c>
      <c r="F8" s="10">
        <v>31965740</v>
      </c>
      <c r="G8" s="10">
        <v>0</v>
      </c>
      <c r="H8" s="12">
        <v>15347840</v>
      </c>
      <c r="I8" s="14">
        <v>238520</v>
      </c>
      <c r="J8" s="16">
        <v>0</v>
      </c>
      <c r="K8" s="18">
        <v>779780</v>
      </c>
      <c r="L8" s="10">
        <f t="shared" si="4"/>
        <v>464910650</v>
      </c>
      <c r="M8" s="10">
        <v>7325104</v>
      </c>
      <c r="N8" s="10">
        <f t="shared" si="0"/>
        <v>457585546</v>
      </c>
      <c r="O8" s="10">
        <v>39766107</v>
      </c>
      <c r="P8" s="10">
        <v>1918974</v>
      </c>
      <c r="Q8" s="10">
        <f t="shared" si="1"/>
        <v>37847133</v>
      </c>
      <c r="R8" s="10">
        <v>19686241</v>
      </c>
      <c r="S8" s="10">
        <v>2372261</v>
      </c>
      <c r="T8" s="10">
        <f t="shared" si="2"/>
        <v>17313980</v>
      </c>
      <c r="U8" s="10">
        <f t="shared" si="3"/>
        <v>512746659</v>
      </c>
    </row>
    <row r="9" spans="1:21" ht="12.75">
      <c r="A9" s="9">
        <v>7</v>
      </c>
      <c r="B9" s="5" t="s">
        <v>8</v>
      </c>
      <c r="C9" s="5">
        <v>2007</v>
      </c>
      <c r="D9" s="10">
        <v>1466233250</v>
      </c>
      <c r="E9" s="10">
        <v>258266980</v>
      </c>
      <c r="F9" s="10">
        <v>129852100</v>
      </c>
      <c r="G9" s="10">
        <v>3557500</v>
      </c>
      <c r="H9" s="12">
        <v>42021550</v>
      </c>
      <c r="I9" s="14">
        <v>20606600</v>
      </c>
      <c r="J9" s="16">
        <v>213860</v>
      </c>
      <c r="K9" s="18">
        <v>0</v>
      </c>
      <c r="L9" s="10">
        <f t="shared" si="4"/>
        <v>1920751840</v>
      </c>
      <c r="M9" s="10">
        <v>7108362</v>
      </c>
      <c r="N9" s="10">
        <f t="shared" si="0"/>
        <v>1913643478</v>
      </c>
      <c r="O9" s="10">
        <v>161200450</v>
      </c>
      <c r="P9" s="10">
        <v>1669960</v>
      </c>
      <c r="Q9" s="10">
        <f t="shared" si="1"/>
        <v>159530490</v>
      </c>
      <c r="R9" s="10">
        <v>186449420</v>
      </c>
      <c r="S9" s="10">
        <v>33934330</v>
      </c>
      <c r="T9" s="10">
        <f t="shared" si="2"/>
        <v>152515090</v>
      </c>
      <c r="U9" s="10">
        <f t="shared" si="3"/>
        <v>2225689058</v>
      </c>
    </row>
    <row r="10" spans="1:21" ht="12.75">
      <c r="A10" s="9">
        <v>8</v>
      </c>
      <c r="B10" s="5" t="s">
        <v>9</v>
      </c>
      <c r="C10" s="5">
        <v>2007</v>
      </c>
      <c r="D10" s="10">
        <v>449343930</v>
      </c>
      <c r="E10" s="10">
        <v>17050608</v>
      </c>
      <c r="F10" s="10">
        <v>13544960</v>
      </c>
      <c r="G10" s="10">
        <v>0</v>
      </c>
      <c r="H10" s="12">
        <v>5035120</v>
      </c>
      <c r="I10" s="14">
        <v>264030</v>
      </c>
      <c r="J10" s="16">
        <v>0</v>
      </c>
      <c r="K10" s="18">
        <v>0</v>
      </c>
      <c r="L10" s="10">
        <f t="shared" si="4"/>
        <v>485238648</v>
      </c>
      <c r="M10" s="10">
        <v>3544190</v>
      </c>
      <c r="N10" s="10">
        <f t="shared" si="0"/>
        <v>481694458</v>
      </c>
      <c r="O10" s="10">
        <v>45401678</v>
      </c>
      <c r="P10" s="10">
        <v>651978</v>
      </c>
      <c r="Q10" s="10">
        <f t="shared" si="1"/>
        <v>44749700</v>
      </c>
      <c r="R10" s="10">
        <v>15484060</v>
      </c>
      <c r="S10" s="10">
        <v>3884927</v>
      </c>
      <c r="T10" s="10">
        <f t="shared" si="2"/>
        <v>11599133</v>
      </c>
      <c r="U10" s="10">
        <f t="shared" si="3"/>
        <v>538043291</v>
      </c>
    </row>
    <row r="11" spans="1:21" ht="12.75">
      <c r="A11" s="9">
        <v>9</v>
      </c>
      <c r="B11" s="5" t="s">
        <v>10</v>
      </c>
      <c r="C11" s="5">
        <v>2007</v>
      </c>
      <c r="D11" s="10">
        <v>1627098530</v>
      </c>
      <c r="E11" s="10">
        <v>229935080</v>
      </c>
      <c r="F11" s="10">
        <v>89021640</v>
      </c>
      <c r="G11" s="10">
        <v>0</v>
      </c>
      <c r="H11" s="12">
        <v>52352280</v>
      </c>
      <c r="I11" s="14">
        <v>6863290</v>
      </c>
      <c r="J11" s="16">
        <v>0</v>
      </c>
      <c r="K11" s="18">
        <v>23342260</v>
      </c>
      <c r="L11" s="10">
        <f t="shared" si="4"/>
        <v>2028613080</v>
      </c>
      <c r="M11" s="10">
        <v>6370350</v>
      </c>
      <c r="N11" s="10">
        <f t="shared" si="0"/>
        <v>2022242730</v>
      </c>
      <c r="O11" s="10">
        <v>133701450</v>
      </c>
      <c r="P11" s="10">
        <v>532810</v>
      </c>
      <c r="Q11" s="10">
        <f t="shared" si="1"/>
        <v>133168640</v>
      </c>
      <c r="R11" s="10">
        <v>150832630</v>
      </c>
      <c r="S11" s="10">
        <v>13642660</v>
      </c>
      <c r="T11" s="10">
        <f t="shared" si="2"/>
        <v>137189970</v>
      </c>
      <c r="U11" s="10">
        <f t="shared" si="3"/>
        <v>2292601340</v>
      </c>
    </row>
    <row r="12" spans="1:21" ht="12.75">
      <c r="A12" s="9">
        <v>10</v>
      </c>
      <c r="B12" s="5" t="s">
        <v>11</v>
      </c>
      <c r="C12" s="5">
        <v>2007</v>
      </c>
      <c r="D12" s="10">
        <v>305870310</v>
      </c>
      <c r="E12" s="10">
        <v>7707820</v>
      </c>
      <c r="F12" s="10">
        <v>4490130</v>
      </c>
      <c r="G12" s="10">
        <v>0</v>
      </c>
      <c r="H12" s="12">
        <v>5052010</v>
      </c>
      <c r="I12" s="14">
        <v>1106660</v>
      </c>
      <c r="J12" s="16">
        <v>0</v>
      </c>
      <c r="K12" s="18">
        <v>701160</v>
      </c>
      <c r="L12" s="10">
        <f t="shared" si="4"/>
        <v>324928090</v>
      </c>
      <c r="M12" s="10">
        <v>1596690</v>
      </c>
      <c r="N12" s="10">
        <f t="shared" si="0"/>
        <v>323331400</v>
      </c>
      <c r="O12" s="10">
        <v>30758991</v>
      </c>
      <c r="P12" s="10">
        <v>251650</v>
      </c>
      <c r="Q12" s="10">
        <f t="shared" si="1"/>
        <v>30507341</v>
      </c>
      <c r="R12" s="10">
        <v>7320212</v>
      </c>
      <c r="S12" s="10">
        <v>931487</v>
      </c>
      <c r="T12" s="10">
        <f t="shared" si="2"/>
        <v>6388725</v>
      </c>
      <c r="U12" s="10">
        <f t="shared" si="3"/>
        <v>360227466</v>
      </c>
    </row>
    <row r="13" spans="1:21" ht="12.75">
      <c r="A13" s="9">
        <v>11</v>
      </c>
      <c r="B13" s="5" t="s">
        <v>12</v>
      </c>
      <c r="C13" s="5">
        <v>2007</v>
      </c>
      <c r="D13" s="10">
        <v>972760320</v>
      </c>
      <c r="E13" s="10">
        <v>268041959</v>
      </c>
      <c r="F13" s="10">
        <v>110362140</v>
      </c>
      <c r="G13" s="10">
        <v>0</v>
      </c>
      <c r="H13" s="12">
        <v>32180</v>
      </c>
      <c r="I13" s="14">
        <v>1797790</v>
      </c>
      <c r="J13" s="16">
        <v>0</v>
      </c>
      <c r="K13" s="18">
        <v>68019310</v>
      </c>
      <c r="L13" s="10">
        <f t="shared" si="4"/>
        <v>1421013699</v>
      </c>
      <c r="M13" s="10">
        <v>6370300</v>
      </c>
      <c r="N13" s="10">
        <f t="shared" si="0"/>
        <v>1414643399</v>
      </c>
      <c r="O13" s="10">
        <v>139612434</v>
      </c>
      <c r="P13" s="10">
        <v>2842019</v>
      </c>
      <c r="Q13" s="10">
        <f t="shared" si="1"/>
        <v>136770415</v>
      </c>
      <c r="R13" s="10">
        <v>234857222</v>
      </c>
      <c r="S13" s="10">
        <v>63118717</v>
      </c>
      <c r="T13" s="10">
        <f t="shared" si="2"/>
        <v>171738505</v>
      </c>
      <c r="U13" s="10">
        <f t="shared" si="3"/>
        <v>1723152319</v>
      </c>
    </row>
    <row r="14" spans="1:21" ht="12.75">
      <c r="A14" s="9">
        <v>12</v>
      </c>
      <c r="B14" s="5" t="s">
        <v>13</v>
      </c>
      <c r="C14" s="5">
        <v>2007</v>
      </c>
      <c r="D14" s="10">
        <v>326847200</v>
      </c>
      <c r="E14" s="10">
        <v>15840300</v>
      </c>
      <c r="F14" s="10">
        <v>5368230</v>
      </c>
      <c r="G14" s="10">
        <v>0</v>
      </c>
      <c r="H14" s="12">
        <v>2428860</v>
      </c>
      <c r="I14" s="14">
        <v>8729130</v>
      </c>
      <c r="J14" s="16">
        <v>0</v>
      </c>
      <c r="K14" s="18">
        <v>0</v>
      </c>
      <c r="L14" s="10">
        <f t="shared" si="4"/>
        <v>359213720</v>
      </c>
      <c r="M14" s="10">
        <v>2202775</v>
      </c>
      <c r="N14" s="10">
        <f t="shared" si="0"/>
        <v>357010945</v>
      </c>
      <c r="O14" s="10">
        <v>36544230</v>
      </c>
      <c r="P14" s="10">
        <v>246230</v>
      </c>
      <c r="Q14" s="10">
        <f t="shared" si="1"/>
        <v>36298000</v>
      </c>
      <c r="R14" s="10">
        <v>9814460</v>
      </c>
      <c r="S14" s="10">
        <v>561690</v>
      </c>
      <c r="T14" s="10">
        <f t="shared" si="2"/>
        <v>9252770</v>
      </c>
      <c r="U14" s="10">
        <f t="shared" si="3"/>
        <v>402561715</v>
      </c>
    </row>
    <row r="15" spans="1:21" ht="12.75">
      <c r="A15" s="9">
        <v>13</v>
      </c>
      <c r="B15" s="5" t="s">
        <v>14</v>
      </c>
      <c r="C15" s="5">
        <v>2007</v>
      </c>
      <c r="D15" s="10">
        <v>162025110</v>
      </c>
      <c r="E15" s="10">
        <v>10644700</v>
      </c>
      <c r="F15" s="10">
        <v>21338780</v>
      </c>
      <c r="G15" s="10">
        <v>0</v>
      </c>
      <c r="H15" s="12">
        <v>8630650</v>
      </c>
      <c r="I15" s="14">
        <v>2026650</v>
      </c>
      <c r="J15" s="16">
        <v>0</v>
      </c>
      <c r="K15" s="18">
        <v>1087780</v>
      </c>
      <c r="L15" s="10">
        <f t="shared" si="4"/>
        <v>205753670</v>
      </c>
      <c r="M15" s="10">
        <v>1009410</v>
      </c>
      <c r="N15" s="10">
        <f t="shared" si="0"/>
        <v>204744260</v>
      </c>
      <c r="O15" s="10">
        <v>23544950</v>
      </c>
      <c r="P15" s="10">
        <v>115460</v>
      </c>
      <c r="Q15" s="10">
        <f t="shared" si="1"/>
        <v>23429490</v>
      </c>
      <c r="R15" s="10">
        <v>21049760</v>
      </c>
      <c r="S15" s="10">
        <v>9975290</v>
      </c>
      <c r="T15" s="10">
        <f t="shared" si="2"/>
        <v>11074470</v>
      </c>
      <c r="U15" s="10">
        <f t="shared" si="3"/>
        <v>239248220</v>
      </c>
    </row>
    <row r="16" spans="1:21" ht="12.75">
      <c r="A16" s="9">
        <v>14</v>
      </c>
      <c r="B16" s="5" t="s">
        <v>15</v>
      </c>
      <c r="C16" s="5">
        <v>2007</v>
      </c>
      <c r="D16" s="10">
        <v>2510224620</v>
      </c>
      <c r="E16" s="10">
        <v>321469800</v>
      </c>
      <c r="F16" s="10">
        <v>102980180</v>
      </c>
      <c r="G16" s="10">
        <v>2403100</v>
      </c>
      <c r="H16" s="12">
        <v>18068900</v>
      </c>
      <c r="I16" s="14">
        <v>950300</v>
      </c>
      <c r="J16" s="16">
        <v>0</v>
      </c>
      <c r="K16" s="18">
        <v>41756260</v>
      </c>
      <c r="L16" s="10">
        <f t="shared" si="4"/>
        <v>2997853160</v>
      </c>
      <c r="M16" s="10">
        <v>10493300</v>
      </c>
      <c r="N16" s="10">
        <f t="shared" si="0"/>
        <v>2987359860</v>
      </c>
      <c r="O16" s="10">
        <v>215923656</v>
      </c>
      <c r="P16" s="10">
        <v>1901493</v>
      </c>
      <c r="Q16" s="10">
        <f t="shared" si="1"/>
        <v>214022163</v>
      </c>
      <c r="R16" s="10">
        <v>128040869</v>
      </c>
      <c r="S16" s="10">
        <v>16652737</v>
      </c>
      <c r="T16" s="10">
        <f t="shared" si="2"/>
        <v>111388132</v>
      </c>
      <c r="U16" s="10">
        <f t="shared" si="3"/>
        <v>3312770155</v>
      </c>
    </row>
    <row r="17" spans="1:21" ht="12.75">
      <c r="A17" s="9">
        <v>15</v>
      </c>
      <c r="B17" s="5" t="s">
        <v>16</v>
      </c>
      <c r="C17" s="5">
        <v>2007</v>
      </c>
      <c r="D17" s="10">
        <v>3258061426</v>
      </c>
      <c r="E17" s="10">
        <v>745145525</v>
      </c>
      <c r="F17" s="10">
        <v>171006810</v>
      </c>
      <c r="G17" s="10">
        <v>41309539</v>
      </c>
      <c r="H17" s="12">
        <v>35279632</v>
      </c>
      <c r="I17" s="14">
        <v>0</v>
      </c>
      <c r="J17" s="16">
        <v>0</v>
      </c>
      <c r="K17" s="18">
        <v>281049025</v>
      </c>
      <c r="L17" s="10">
        <f t="shared" si="4"/>
        <v>4531851957</v>
      </c>
      <c r="M17" s="10">
        <v>22183807</v>
      </c>
      <c r="N17" s="10">
        <f t="shared" si="0"/>
        <v>4509668150</v>
      </c>
      <c r="O17" s="10">
        <v>397041773</v>
      </c>
      <c r="P17" s="10">
        <v>7932041</v>
      </c>
      <c r="Q17" s="10">
        <f t="shared" si="1"/>
        <v>389109732</v>
      </c>
      <c r="R17" s="10">
        <v>676817851</v>
      </c>
      <c r="S17" s="10">
        <v>35330124</v>
      </c>
      <c r="T17" s="10">
        <f t="shared" si="2"/>
        <v>641487727</v>
      </c>
      <c r="U17" s="10">
        <f t="shared" si="3"/>
        <v>5540265609</v>
      </c>
    </row>
    <row r="18" spans="1:21" ht="12.75">
      <c r="A18" s="9">
        <v>16</v>
      </c>
      <c r="B18" s="5" t="s">
        <v>17</v>
      </c>
      <c r="C18" s="5">
        <v>2007</v>
      </c>
      <c r="D18" s="10">
        <v>358949922</v>
      </c>
      <c r="E18" s="10">
        <v>2979600</v>
      </c>
      <c r="F18" s="10">
        <v>799500</v>
      </c>
      <c r="G18" s="10">
        <v>567500</v>
      </c>
      <c r="H18" s="12">
        <v>22707400</v>
      </c>
      <c r="I18" s="14">
        <v>3761220</v>
      </c>
      <c r="J18" s="16">
        <v>0</v>
      </c>
      <c r="K18" s="18">
        <v>0</v>
      </c>
      <c r="L18" s="10">
        <f t="shared" si="4"/>
        <v>389765142</v>
      </c>
      <c r="M18" s="10">
        <v>739000</v>
      </c>
      <c r="N18" s="10">
        <f t="shared" si="0"/>
        <v>389026142</v>
      </c>
      <c r="O18" s="10">
        <v>17579863</v>
      </c>
      <c r="P18" s="10">
        <v>51340</v>
      </c>
      <c r="Q18" s="10">
        <f t="shared" si="1"/>
        <v>17528523</v>
      </c>
      <c r="R18" s="10">
        <v>3311645</v>
      </c>
      <c r="S18" s="10">
        <v>274670</v>
      </c>
      <c r="T18" s="10">
        <f t="shared" si="2"/>
        <v>3036975</v>
      </c>
      <c r="U18" s="10">
        <f t="shared" si="3"/>
        <v>409591640</v>
      </c>
    </row>
    <row r="19" spans="1:21" ht="12.75">
      <c r="A19" s="9">
        <v>17</v>
      </c>
      <c r="B19" s="5" t="s">
        <v>18</v>
      </c>
      <c r="C19" s="5">
        <v>2007</v>
      </c>
      <c r="D19" s="10">
        <v>2810035010</v>
      </c>
      <c r="E19" s="10">
        <v>443956890</v>
      </c>
      <c r="F19" s="10">
        <v>235464770</v>
      </c>
      <c r="G19" s="10">
        <v>284130</v>
      </c>
      <c r="H19" s="12">
        <v>48318140</v>
      </c>
      <c r="I19" s="14">
        <v>5810220</v>
      </c>
      <c r="J19" s="16">
        <v>0</v>
      </c>
      <c r="K19" s="18">
        <v>155047940</v>
      </c>
      <c r="L19" s="10">
        <f t="shared" si="4"/>
        <v>3698917100</v>
      </c>
      <c r="M19" s="10">
        <v>46251870</v>
      </c>
      <c r="N19" s="10">
        <f t="shared" si="0"/>
        <v>3652665230</v>
      </c>
      <c r="O19" s="10">
        <v>342196750</v>
      </c>
      <c r="P19" s="10">
        <v>3591270</v>
      </c>
      <c r="Q19" s="10">
        <f t="shared" si="1"/>
        <v>338605480</v>
      </c>
      <c r="R19" s="10">
        <v>365396460</v>
      </c>
      <c r="S19" s="10">
        <v>121231450</v>
      </c>
      <c r="T19" s="10">
        <f t="shared" si="2"/>
        <v>244165010</v>
      </c>
      <c r="U19" s="10">
        <f t="shared" si="3"/>
        <v>4235435720</v>
      </c>
    </row>
    <row r="20" spans="1:21" ht="12.75">
      <c r="A20" s="9">
        <v>18</v>
      </c>
      <c r="B20" s="5" t="s">
        <v>19</v>
      </c>
      <c r="C20" s="5">
        <v>2007</v>
      </c>
      <c r="D20" s="10">
        <v>1924552670</v>
      </c>
      <c r="E20" s="10">
        <v>254964130</v>
      </c>
      <c r="F20" s="10">
        <v>109322830</v>
      </c>
      <c r="G20" s="10">
        <v>2972550</v>
      </c>
      <c r="H20" s="12">
        <v>54520580</v>
      </c>
      <c r="I20" s="14">
        <v>166530</v>
      </c>
      <c r="J20" s="16">
        <v>30860</v>
      </c>
      <c r="K20" s="18">
        <v>8631170</v>
      </c>
      <c r="L20" s="10">
        <f t="shared" si="4"/>
        <v>2355161320</v>
      </c>
      <c r="M20" s="10">
        <v>4744620</v>
      </c>
      <c r="N20" s="10">
        <f t="shared" si="0"/>
        <v>2350416700</v>
      </c>
      <c r="O20" s="10">
        <v>135424846</v>
      </c>
      <c r="P20" s="10">
        <v>206640</v>
      </c>
      <c r="Q20" s="10">
        <f t="shared" si="1"/>
        <v>135218206</v>
      </c>
      <c r="R20" s="10">
        <v>93349180</v>
      </c>
      <c r="S20" s="10">
        <v>7459136</v>
      </c>
      <c r="T20" s="10">
        <f t="shared" si="2"/>
        <v>85890044</v>
      </c>
      <c r="U20" s="10">
        <f t="shared" si="3"/>
        <v>2571524950</v>
      </c>
    </row>
    <row r="21" spans="1:21" ht="12.75">
      <c r="A21" s="9">
        <v>19</v>
      </c>
      <c r="B21" s="5" t="s">
        <v>20</v>
      </c>
      <c r="C21" s="5">
        <v>2007</v>
      </c>
      <c r="D21" s="10">
        <v>377789030</v>
      </c>
      <c r="E21" s="10">
        <v>27471940</v>
      </c>
      <c r="F21" s="10">
        <v>3766620</v>
      </c>
      <c r="G21" s="10">
        <v>107100</v>
      </c>
      <c r="H21" s="12">
        <v>17221420</v>
      </c>
      <c r="I21" s="14">
        <v>3244330</v>
      </c>
      <c r="J21" s="16">
        <v>0</v>
      </c>
      <c r="K21" s="18">
        <v>14515110</v>
      </c>
      <c r="L21" s="10">
        <f t="shared" si="4"/>
        <v>444115550</v>
      </c>
      <c r="M21" s="10">
        <v>1678905</v>
      </c>
      <c r="N21" s="10">
        <f t="shared" si="0"/>
        <v>442436645</v>
      </c>
      <c r="O21" s="10">
        <v>50215187</v>
      </c>
      <c r="P21" s="10">
        <v>1436377</v>
      </c>
      <c r="Q21" s="10">
        <f t="shared" si="1"/>
        <v>48778810</v>
      </c>
      <c r="R21" s="10">
        <v>14042886</v>
      </c>
      <c r="S21" s="10">
        <v>846220</v>
      </c>
      <c r="T21" s="10">
        <f t="shared" si="2"/>
        <v>13196666</v>
      </c>
      <c r="U21" s="10">
        <f t="shared" si="3"/>
        <v>504412121</v>
      </c>
    </row>
    <row r="22" spans="1:21" ht="12.75">
      <c r="A22" s="9">
        <v>20</v>
      </c>
      <c r="B22" s="5" t="s">
        <v>21</v>
      </c>
      <c r="C22" s="5">
        <v>2007</v>
      </c>
      <c r="D22" s="10">
        <v>639929430</v>
      </c>
      <c r="E22" s="10">
        <v>11516330</v>
      </c>
      <c r="F22" s="10">
        <v>2597910</v>
      </c>
      <c r="G22" s="10">
        <v>0</v>
      </c>
      <c r="H22" s="12">
        <v>20720280</v>
      </c>
      <c r="I22" s="14">
        <v>19842130</v>
      </c>
      <c r="J22" s="16">
        <v>0</v>
      </c>
      <c r="K22" s="18">
        <v>158340</v>
      </c>
      <c r="L22" s="10">
        <f t="shared" si="4"/>
        <v>694764420</v>
      </c>
      <c r="M22" s="10">
        <v>925300</v>
      </c>
      <c r="N22" s="10">
        <f t="shared" si="0"/>
        <v>693839120</v>
      </c>
      <c r="O22" s="10">
        <v>73044681</v>
      </c>
      <c r="P22" s="10">
        <v>259741</v>
      </c>
      <c r="Q22" s="10">
        <f t="shared" si="1"/>
        <v>72784940</v>
      </c>
      <c r="R22" s="10">
        <v>11519806</v>
      </c>
      <c r="S22" s="10">
        <v>540510</v>
      </c>
      <c r="T22" s="10">
        <f t="shared" si="2"/>
        <v>10979296</v>
      </c>
      <c r="U22" s="10">
        <f t="shared" si="3"/>
        <v>777603356</v>
      </c>
    </row>
    <row r="23" spans="1:21" ht="12.75">
      <c r="A23" s="9">
        <v>21</v>
      </c>
      <c r="B23" s="5" t="s">
        <v>22</v>
      </c>
      <c r="C23" s="5">
        <v>2007</v>
      </c>
      <c r="D23" s="10">
        <v>120394200</v>
      </c>
      <c r="E23" s="10">
        <v>4713000</v>
      </c>
      <c r="F23" s="10">
        <v>10459300</v>
      </c>
      <c r="G23" s="10">
        <v>2422800</v>
      </c>
      <c r="H23" s="12">
        <v>18800</v>
      </c>
      <c r="I23" s="14">
        <v>31622600</v>
      </c>
      <c r="J23" s="16">
        <v>0</v>
      </c>
      <c r="K23" s="18">
        <v>0</v>
      </c>
      <c r="L23" s="10">
        <f t="shared" si="4"/>
        <v>169630700</v>
      </c>
      <c r="M23" s="10">
        <v>194860</v>
      </c>
      <c r="N23" s="10">
        <f t="shared" si="0"/>
        <v>169435840</v>
      </c>
      <c r="O23" s="10">
        <v>8885660</v>
      </c>
      <c r="P23" s="10">
        <v>31500</v>
      </c>
      <c r="Q23" s="10">
        <f t="shared" si="1"/>
        <v>8854160</v>
      </c>
      <c r="R23" s="10">
        <v>8598940</v>
      </c>
      <c r="S23" s="10">
        <v>1164970</v>
      </c>
      <c r="T23" s="10">
        <f t="shared" si="2"/>
        <v>7433970</v>
      </c>
      <c r="U23" s="10">
        <f t="shared" si="3"/>
        <v>185723970</v>
      </c>
    </row>
    <row r="24" spans="1:21" ht="12.75">
      <c r="A24" s="9">
        <v>22</v>
      </c>
      <c r="B24" s="5" t="s">
        <v>23</v>
      </c>
      <c r="C24" s="5">
        <v>2007</v>
      </c>
      <c r="D24" s="10">
        <v>283415500</v>
      </c>
      <c r="E24" s="10">
        <v>8055064</v>
      </c>
      <c r="F24" s="10">
        <v>2843100</v>
      </c>
      <c r="G24" s="10">
        <v>34400</v>
      </c>
      <c r="H24" s="12">
        <v>11923410</v>
      </c>
      <c r="I24" s="14">
        <v>2368260</v>
      </c>
      <c r="J24" s="16">
        <v>300</v>
      </c>
      <c r="K24" s="18">
        <v>1540900</v>
      </c>
      <c r="L24" s="10">
        <f t="shared" si="4"/>
        <v>310180934</v>
      </c>
      <c r="M24" s="10">
        <v>3340000</v>
      </c>
      <c r="N24" s="10">
        <f t="shared" si="0"/>
        <v>306840934</v>
      </c>
      <c r="O24" s="10">
        <v>38730520</v>
      </c>
      <c r="P24" s="10">
        <v>594800</v>
      </c>
      <c r="Q24" s="10">
        <f t="shared" si="1"/>
        <v>38135720</v>
      </c>
      <c r="R24" s="10">
        <v>8252785</v>
      </c>
      <c r="S24" s="10">
        <v>617734</v>
      </c>
      <c r="T24" s="10">
        <f t="shared" si="2"/>
        <v>7635051</v>
      </c>
      <c r="U24" s="10">
        <f t="shared" si="3"/>
        <v>352611705</v>
      </c>
    </row>
    <row r="25" spans="1:21" ht="12.75">
      <c r="A25" s="9">
        <v>23</v>
      </c>
      <c r="B25" s="5" t="s">
        <v>24</v>
      </c>
      <c r="C25" s="5">
        <v>2007</v>
      </c>
      <c r="D25" s="10">
        <v>698524530</v>
      </c>
      <c r="E25" s="10">
        <v>102868970</v>
      </c>
      <c r="F25" s="10">
        <v>5956890</v>
      </c>
      <c r="G25" s="10">
        <v>142970</v>
      </c>
      <c r="H25" s="12">
        <v>974420</v>
      </c>
      <c r="I25" s="14">
        <v>1352950</v>
      </c>
      <c r="J25" s="16">
        <v>0</v>
      </c>
      <c r="K25" s="18">
        <v>6404250</v>
      </c>
      <c r="L25" s="10">
        <f t="shared" si="4"/>
        <v>816224980</v>
      </c>
      <c r="M25" s="10">
        <v>1070000</v>
      </c>
      <c r="N25" s="10">
        <f t="shared" si="0"/>
        <v>815154980</v>
      </c>
      <c r="O25" s="10">
        <v>79492180</v>
      </c>
      <c r="P25" s="10">
        <v>123280</v>
      </c>
      <c r="Q25" s="10">
        <f t="shared" si="1"/>
        <v>79368900</v>
      </c>
      <c r="R25" s="10">
        <v>41790100</v>
      </c>
      <c r="S25" s="10">
        <v>575610</v>
      </c>
      <c r="T25" s="10">
        <f t="shared" si="2"/>
        <v>41214490</v>
      </c>
      <c r="U25" s="10">
        <f t="shared" si="3"/>
        <v>935738370</v>
      </c>
    </row>
    <row r="26" spans="1:21" ht="12.75">
      <c r="A26" s="9">
        <v>24</v>
      </c>
      <c r="B26" s="5" t="s">
        <v>25</v>
      </c>
      <c r="C26" s="5">
        <v>2007</v>
      </c>
      <c r="D26" s="10">
        <v>93883800</v>
      </c>
      <c r="E26" s="10">
        <v>7548770</v>
      </c>
      <c r="F26" s="10">
        <v>0</v>
      </c>
      <c r="G26" s="10">
        <v>0</v>
      </c>
      <c r="H26" s="12">
        <v>3869600</v>
      </c>
      <c r="I26" s="14">
        <v>507200</v>
      </c>
      <c r="J26" s="16">
        <v>1200</v>
      </c>
      <c r="K26" s="18">
        <v>453800</v>
      </c>
      <c r="L26" s="10">
        <f t="shared" si="4"/>
        <v>106264370</v>
      </c>
      <c r="M26" s="10">
        <v>233990</v>
      </c>
      <c r="N26" s="10">
        <f t="shared" si="0"/>
        <v>106030380</v>
      </c>
      <c r="O26" s="10">
        <v>14391530</v>
      </c>
      <c r="P26" s="10">
        <v>135620</v>
      </c>
      <c r="Q26" s="10">
        <f t="shared" si="1"/>
        <v>14255910</v>
      </c>
      <c r="R26" s="10">
        <v>8242844</v>
      </c>
      <c r="S26" s="10">
        <v>193532</v>
      </c>
      <c r="T26" s="10">
        <f t="shared" si="2"/>
        <v>8049312</v>
      </c>
      <c r="U26" s="10">
        <f t="shared" si="3"/>
        <v>128335602</v>
      </c>
    </row>
    <row r="27" spans="1:21" ht="12.75">
      <c r="A27" s="9">
        <v>25</v>
      </c>
      <c r="B27" s="5" t="s">
        <v>26</v>
      </c>
      <c r="C27" s="5">
        <v>2007</v>
      </c>
      <c r="D27" s="10">
        <v>1906275930</v>
      </c>
      <c r="E27" s="10">
        <v>147475760</v>
      </c>
      <c r="F27" s="10">
        <v>156160590</v>
      </c>
      <c r="G27" s="10">
        <v>0</v>
      </c>
      <c r="H27" s="12">
        <v>15278670</v>
      </c>
      <c r="I27" s="14">
        <v>626070</v>
      </c>
      <c r="J27" s="16">
        <v>0</v>
      </c>
      <c r="K27" s="18">
        <v>11135680</v>
      </c>
      <c r="L27" s="10">
        <f t="shared" si="4"/>
        <v>2236952700</v>
      </c>
      <c r="M27" s="10">
        <v>12962593</v>
      </c>
      <c r="N27" s="10">
        <f t="shared" si="0"/>
        <v>2223990107</v>
      </c>
      <c r="O27" s="10">
        <v>211253471</v>
      </c>
      <c r="P27" s="10">
        <v>6749990</v>
      </c>
      <c r="Q27" s="10">
        <f t="shared" si="1"/>
        <v>204503481</v>
      </c>
      <c r="R27" s="10">
        <v>126665566</v>
      </c>
      <c r="S27" s="10">
        <v>24599828</v>
      </c>
      <c r="T27" s="10">
        <f t="shared" si="2"/>
        <v>102065738</v>
      </c>
      <c r="U27" s="10">
        <f t="shared" si="3"/>
        <v>2530559326</v>
      </c>
    </row>
    <row r="28" spans="1:21" ht="12.75">
      <c r="A28" s="9">
        <v>26</v>
      </c>
      <c r="B28" s="5" t="s">
        <v>27</v>
      </c>
      <c r="C28" s="5">
        <v>2007</v>
      </c>
      <c r="D28" s="10">
        <v>303196750</v>
      </c>
      <c r="E28" s="10">
        <v>51397700</v>
      </c>
      <c r="F28" s="10">
        <v>16420750</v>
      </c>
      <c r="G28" s="10">
        <v>368300</v>
      </c>
      <c r="H28" s="12">
        <v>12788100</v>
      </c>
      <c r="I28" s="14">
        <v>348200</v>
      </c>
      <c r="J28" s="16">
        <v>0</v>
      </c>
      <c r="K28" s="18">
        <v>3040700</v>
      </c>
      <c r="L28" s="10">
        <f t="shared" si="4"/>
        <v>387560500</v>
      </c>
      <c r="M28" s="10">
        <v>1454848</v>
      </c>
      <c r="N28" s="10">
        <f t="shared" si="0"/>
        <v>386105652</v>
      </c>
      <c r="O28" s="10">
        <v>27850845</v>
      </c>
      <c r="P28" s="10">
        <v>291782</v>
      </c>
      <c r="Q28" s="10">
        <f t="shared" si="1"/>
        <v>27559063</v>
      </c>
      <c r="R28" s="10">
        <v>22923250</v>
      </c>
      <c r="S28" s="10">
        <v>6295186</v>
      </c>
      <c r="T28" s="10">
        <f t="shared" si="2"/>
        <v>16628064</v>
      </c>
      <c r="U28" s="10">
        <f t="shared" si="3"/>
        <v>430292779</v>
      </c>
    </row>
    <row r="29" spans="1:21" ht="12.75">
      <c r="A29" s="9">
        <v>27</v>
      </c>
      <c r="B29" s="5" t="s">
        <v>28</v>
      </c>
      <c r="C29" s="5">
        <v>2007</v>
      </c>
      <c r="D29" s="10">
        <v>1296675860</v>
      </c>
      <c r="E29" s="10">
        <v>150761648</v>
      </c>
      <c r="F29" s="10">
        <v>31737200</v>
      </c>
      <c r="G29" s="10">
        <v>1266200</v>
      </c>
      <c r="H29" s="12">
        <v>25190820</v>
      </c>
      <c r="I29" s="14">
        <v>311720</v>
      </c>
      <c r="J29" s="16">
        <v>0</v>
      </c>
      <c r="K29" s="18">
        <v>3515092</v>
      </c>
      <c r="L29" s="10">
        <f t="shared" si="4"/>
        <v>1509458540</v>
      </c>
      <c r="M29" s="10">
        <v>7580672</v>
      </c>
      <c r="N29" s="10">
        <f t="shared" si="0"/>
        <v>1501877868</v>
      </c>
      <c r="O29" s="10">
        <v>89311410</v>
      </c>
      <c r="P29" s="10">
        <v>750770</v>
      </c>
      <c r="Q29" s="10">
        <f t="shared" si="1"/>
        <v>88560640</v>
      </c>
      <c r="R29" s="10">
        <v>73144281</v>
      </c>
      <c r="S29" s="10">
        <v>11246958</v>
      </c>
      <c r="T29" s="10">
        <f t="shared" si="2"/>
        <v>61897323</v>
      </c>
      <c r="U29" s="10">
        <f t="shared" si="3"/>
        <v>1652335831</v>
      </c>
    </row>
    <row r="30" spans="1:21" ht="12.75">
      <c r="A30" s="9">
        <v>28</v>
      </c>
      <c r="B30" s="5" t="s">
        <v>29</v>
      </c>
      <c r="C30" s="5">
        <v>2007</v>
      </c>
      <c r="D30" s="10">
        <v>947066930</v>
      </c>
      <c r="E30" s="10">
        <v>86837400</v>
      </c>
      <c r="F30" s="10">
        <v>10680000</v>
      </c>
      <c r="G30" s="10">
        <v>309800</v>
      </c>
      <c r="H30" s="12">
        <v>38240541</v>
      </c>
      <c r="I30" s="14">
        <v>1983910</v>
      </c>
      <c r="J30" s="16">
        <v>0</v>
      </c>
      <c r="K30" s="18">
        <v>20990700</v>
      </c>
      <c r="L30" s="10">
        <f t="shared" si="4"/>
        <v>1106109281</v>
      </c>
      <c r="M30" s="10">
        <v>2638200</v>
      </c>
      <c r="N30" s="10">
        <f t="shared" si="0"/>
        <v>1103471081</v>
      </c>
      <c r="O30" s="10">
        <v>109865040</v>
      </c>
      <c r="P30" s="10">
        <v>1177530</v>
      </c>
      <c r="Q30" s="10">
        <f t="shared" si="1"/>
        <v>108687510</v>
      </c>
      <c r="R30" s="10">
        <v>38746180</v>
      </c>
      <c r="S30" s="10">
        <v>1436410</v>
      </c>
      <c r="T30" s="10">
        <f t="shared" si="2"/>
        <v>37309770</v>
      </c>
      <c r="U30" s="10">
        <f t="shared" si="3"/>
        <v>1249468361</v>
      </c>
    </row>
    <row r="31" spans="1:21" ht="12.75">
      <c r="A31" s="9">
        <v>29</v>
      </c>
      <c r="B31" s="5" t="s">
        <v>30</v>
      </c>
      <c r="C31" s="5">
        <v>2007</v>
      </c>
      <c r="D31" s="10">
        <v>154075500</v>
      </c>
      <c r="E31" s="10">
        <v>1416600</v>
      </c>
      <c r="F31" s="10">
        <v>660200</v>
      </c>
      <c r="G31" s="10">
        <v>11645900</v>
      </c>
      <c r="H31" s="12">
        <v>228400</v>
      </c>
      <c r="I31" s="14">
        <v>1378010</v>
      </c>
      <c r="J31" s="16">
        <v>16200</v>
      </c>
      <c r="K31" s="18">
        <v>0</v>
      </c>
      <c r="L31" s="10">
        <f t="shared" si="4"/>
        <v>169420810</v>
      </c>
      <c r="M31" s="10">
        <v>1140260</v>
      </c>
      <c r="N31" s="10">
        <f t="shared" si="0"/>
        <v>168280550</v>
      </c>
      <c r="O31" s="10">
        <v>10998670</v>
      </c>
      <c r="P31" s="10">
        <v>128740</v>
      </c>
      <c r="Q31" s="10">
        <f t="shared" si="1"/>
        <v>10869930</v>
      </c>
      <c r="R31" s="10">
        <v>4926940</v>
      </c>
      <c r="S31" s="10">
        <v>100070</v>
      </c>
      <c r="T31" s="10">
        <f t="shared" si="2"/>
        <v>4826870</v>
      </c>
      <c r="U31" s="10">
        <f t="shared" si="3"/>
        <v>183977350</v>
      </c>
    </row>
    <row r="32" spans="1:21" ht="12.75">
      <c r="A32" s="9">
        <v>30</v>
      </c>
      <c r="B32" s="5" t="s">
        <v>31</v>
      </c>
      <c r="C32" s="5">
        <v>2007</v>
      </c>
      <c r="D32" s="10">
        <v>438411640</v>
      </c>
      <c r="E32" s="10">
        <v>13832700</v>
      </c>
      <c r="F32" s="10">
        <v>7809100</v>
      </c>
      <c r="G32" s="10">
        <v>339000</v>
      </c>
      <c r="H32" s="12">
        <v>11088600</v>
      </c>
      <c r="I32" s="14">
        <v>912410</v>
      </c>
      <c r="J32" s="16">
        <v>0</v>
      </c>
      <c r="K32" s="18">
        <v>634900</v>
      </c>
      <c r="L32" s="10">
        <f t="shared" si="4"/>
        <v>473028350</v>
      </c>
      <c r="M32" s="10">
        <v>1120000</v>
      </c>
      <c r="N32" s="10">
        <f t="shared" si="0"/>
        <v>471908350</v>
      </c>
      <c r="O32" s="10">
        <v>40886806</v>
      </c>
      <c r="P32" s="10">
        <v>183650</v>
      </c>
      <c r="Q32" s="10">
        <f t="shared" si="1"/>
        <v>40703156</v>
      </c>
      <c r="R32" s="10">
        <v>11276410</v>
      </c>
      <c r="S32" s="10">
        <v>1206306</v>
      </c>
      <c r="T32" s="10">
        <f t="shared" si="2"/>
        <v>10070104</v>
      </c>
      <c r="U32" s="10">
        <f t="shared" si="3"/>
        <v>522681610</v>
      </c>
    </row>
    <row r="33" spans="1:21" ht="12.75">
      <c r="A33" s="9">
        <v>31</v>
      </c>
      <c r="B33" s="5" t="s">
        <v>32</v>
      </c>
      <c r="C33" s="5">
        <v>2007</v>
      </c>
      <c r="D33" s="10">
        <v>309109560</v>
      </c>
      <c r="E33" s="10">
        <v>10151500</v>
      </c>
      <c r="F33" s="10">
        <v>0</v>
      </c>
      <c r="G33" s="10">
        <v>0</v>
      </c>
      <c r="H33" s="12">
        <v>30580880</v>
      </c>
      <c r="I33" s="14">
        <v>78195920</v>
      </c>
      <c r="J33" s="16">
        <v>67850</v>
      </c>
      <c r="K33" s="18">
        <v>0</v>
      </c>
      <c r="L33" s="10">
        <f t="shared" si="4"/>
        <v>428105710</v>
      </c>
      <c r="M33" s="10">
        <v>472000</v>
      </c>
      <c r="N33" s="10">
        <f t="shared" si="0"/>
        <v>427633710</v>
      </c>
      <c r="O33" s="10">
        <v>13323870</v>
      </c>
      <c r="P33" s="10">
        <v>70460</v>
      </c>
      <c r="Q33" s="10">
        <f t="shared" si="1"/>
        <v>13253410</v>
      </c>
      <c r="R33" s="10">
        <v>7775200</v>
      </c>
      <c r="S33" s="10">
        <v>429540</v>
      </c>
      <c r="T33" s="10">
        <f t="shared" si="2"/>
        <v>7345660</v>
      </c>
      <c r="U33" s="10">
        <f t="shared" si="3"/>
        <v>448232780</v>
      </c>
    </row>
    <row r="34" spans="1:21" ht="12.75">
      <c r="A34" s="9">
        <v>32</v>
      </c>
      <c r="B34" s="5" t="s">
        <v>33</v>
      </c>
      <c r="C34" s="5">
        <v>2007</v>
      </c>
      <c r="D34" s="10">
        <v>713475000</v>
      </c>
      <c r="E34" s="10">
        <v>19680150</v>
      </c>
      <c r="F34" s="10">
        <v>3105790</v>
      </c>
      <c r="G34" s="10">
        <v>295970</v>
      </c>
      <c r="H34" s="12">
        <v>22111110</v>
      </c>
      <c r="I34" s="14">
        <v>1750870</v>
      </c>
      <c r="J34" s="16">
        <v>0</v>
      </c>
      <c r="K34" s="18">
        <v>0</v>
      </c>
      <c r="L34" s="10">
        <f t="shared" si="4"/>
        <v>760418890</v>
      </c>
      <c r="M34" s="10">
        <v>3016655</v>
      </c>
      <c r="N34" s="10">
        <f t="shared" si="0"/>
        <v>757402235</v>
      </c>
      <c r="O34" s="10">
        <v>80779280</v>
      </c>
      <c r="P34" s="10">
        <v>313880</v>
      </c>
      <c r="Q34" s="10">
        <f t="shared" si="1"/>
        <v>80465400</v>
      </c>
      <c r="R34" s="10">
        <v>18708176</v>
      </c>
      <c r="S34" s="10">
        <v>1297830</v>
      </c>
      <c r="T34" s="10">
        <f t="shared" si="2"/>
        <v>17410346</v>
      </c>
      <c r="U34" s="10">
        <f t="shared" si="3"/>
        <v>855277981</v>
      </c>
    </row>
    <row r="35" spans="1:21" ht="12.75">
      <c r="A35" s="9">
        <v>33</v>
      </c>
      <c r="B35" s="5" t="s">
        <v>34</v>
      </c>
      <c r="C35" s="5">
        <v>2007</v>
      </c>
      <c r="D35" s="10">
        <v>941700255</v>
      </c>
      <c r="E35" s="10">
        <v>200349460</v>
      </c>
      <c r="F35" s="10">
        <v>32035649</v>
      </c>
      <c r="G35" s="10">
        <v>0</v>
      </c>
      <c r="H35" s="12">
        <v>13112550</v>
      </c>
      <c r="I35" s="14">
        <v>1165850</v>
      </c>
      <c r="J35" s="16">
        <v>0</v>
      </c>
      <c r="K35" s="18">
        <v>1369800</v>
      </c>
      <c r="L35" s="10">
        <f t="shared" si="4"/>
        <v>1189733564</v>
      </c>
      <c r="M35" s="10">
        <v>3090240</v>
      </c>
      <c r="N35" s="10">
        <f aca="true" t="shared" si="5" ref="N35:N66">(L35-M35)</f>
        <v>1186643324</v>
      </c>
      <c r="O35" s="10">
        <v>97239591</v>
      </c>
      <c r="P35" s="10">
        <v>846570</v>
      </c>
      <c r="Q35" s="10">
        <f aca="true" t="shared" si="6" ref="Q35:Q66">(O35-P35)</f>
        <v>96393021</v>
      </c>
      <c r="R35" s="10">
        <v>66949360</v>
      </c>
      <c r="S35" s="10">
        <v>3155338</v>
      </c>
      <c r="T35" s="10">
        <f aca="true" t="shared" si="7" ref="T35:T66">(R35-S35)</f>
        <v>63794022</v>
      </c>
      <c r="U35" s="10">
        <f aca="true" t="shared" si="8" ref="U35:U66">SUM(N35+Q35+T35)</f>
        <v>1346830367</v>
      </c>
    </row>
    <row r="36" spans="1:21" ht="12.75">
      <c r="A36" s="9">
        <v>34</v>
      </c>
      <c r="B36" s="5" t="s">
        <v>35</v>
      </c>
      <c r="C36" s="5">
        <v>2007</v>
      </c>
      <c r="D36" s="10">
        <v>5274530900</v>
      </c>
      <c r="E36" s="10">
        <v>1688728600</v>
      </c>
      <c r="F36" s="10">
        <v>413563900</v>
      </c>
      <c r="G36" s="10">
        <v>4588300</v>
      </c>
      <c r="H36" s="12">
        <v>0</v>
      </c>
      <c r="I36" s="14">
        <v>85300</v>
      </c>
      <c r="J36" s="16">
        <v>229400</v>
      </c>
      <c r="K36" s="18">
        <v>287837900</v>
      </c>
      <c r="L36" s="10">
        <f t="shared" si="4"/>
        <v>7669564300</v>
      </c>
      <c r="M36" s="10">
        <v>1362650090</v>
      </c>
      <c r="N36" s="10">
        <f t="shared" si="5"/>
        <v>6306914210</v>
      </c>
      <c r="O36" s="10">
        <v>461795235</v>
      </c>
      <c r="P36" s="10">
        <v>2259507</v>
      </c>
      <c r="Q36" s="10">
        <f t="shared" si="6"/>
        <v>459535728</v>
      </c>
      <c r="R36" s="10">
        <v>485758650</v>
      </c>
      <c r="S36" s="10">
        <v>105779080</v>
      </c>
      <c r="T36" s="10">
        <f t="shared" si="7"/>
        <v>379979570</v>
      </c>
      <c r="U36" s="10">
        <f t="shared" si="8"/>
        <v>7146429508</v>
      </c>
    </row>
    <row r="37" spans="1:21" ht="12.75">
      <c r="A37" s="9">
        <v>35</v>
      </c>
      <c r="B37" s="5" t="s">
        <v>36</v>
      </c>
      <c r="C37" s="5">
        <v>2007</v>
      </c>
      <c r="D37" s="10">
        <v>5742434250</v>
      </c>
      <c r="E37" s="10">
        <v>414288720</v>
      </c>
      <c r="F37" s="10">
        <v>0</v>
      </c>
      <c r="G37" s="10">
        <v>3648730</v>
      </c>
      <c r="H37" s="12">
        <v>149935390</v>
      </c>
      <c r="I37" s="14">
        <v>0</v>
      </c>
      <c r="J37" s="16">
        <v>0</v>
      </c>
      <c r="K37" s="18">
        <v>0</v>
      </c>
      <c r="L37" s="10">
        <f t="shared" si="4"/>
        <v>6310307090</v>
      </c>
      <c r="M37" s="10">
        <v>1370750</v>
      </c>
      <c r="N37" s="10">
        <f t="shared" si="5"/>
        <v>6308936340</v>
      </c>
      <c r="O37" s="10">
        <v>218602845</v>
      </c>
      <c r="P37" s="10">
        <v>9000</v>
      </c>
      <c r="Q37" s="10">
        <f t="shared" si="6"/>
        <v>218593845</v>
      </c>
      <c r="R37" s="10">
        <v>78793100</v>
      </c>
      <c r="S37" s="10">
        <v>67900</v>
      </c>
      <c r="T37" s="10">
        <f t="shared" si="7"/>
        <v>78725200</v>
      </c>
      <c r="U37" s="10">
        <f t="shared" si="8"/>
        <v>6606255385</v>
      </c>
    </row>
    <row r="38" spans="1:21" ht="12.75">
      <c r="A38" s="9">
        <v>36</v>
      </c>
      <c r="B38" s="5" t="s">
        <v>37</v>
      </c>
      <c r="C38" s="5">
        <v>2007</v>
      </c>
      <c r="D38" s="10">
        <v>409068800</v>
      </c>
      <c r="E38" s="10">
        <v>26978840</v>
      </c>
      <c r="F38" s="10">
        <v>13250650</v>
      </c>
      <c r="G38" s="10">
        <v>456470</v>
      </c>
      <c r="H38" s="12">
        <v>13467140</v>
      </c>
      <c r="I38" s="14">
        <v>162520</v>
      </c>
      <c r="J38" s="16">
        <v>0</v>
      </c>
      <c r="K38" s="18">
        <v>2197720</v>
      </c>
      <c r="L38" s="10">
        <f t="shared" si="4"/>
        <v>465582140</v>
      </c>
      <c r="M38" s="10">
        <v>1021000</v>
      </c>
      <c r="N38" s="10">
        <f t="shared" si="5"/>
        <v>464561140</v>
      </c>
      <c r="O38" s="10">
        <v>31884935</v>
      </c>
      <c r="P38" s="10">
        <v>145830</v>
      </c>
      <c r="Q38" s="10">
        <f t="shared" si="6"/>
        <v>31739105</v>
      </c>
      <c r="R38" s="10">
        <v>21789742</v>
      </c>
      <c r="S38" s="10">
        <v>5484266</v>
      </c>
      <c r="T38" s="10">
        <f t="shared" si="7"/>
        <v>16305476</v>
      </c>
      <c r="U38" s="10">
        <f t="shared" si="8"/>
        <v>512605721</v>
      </c>
    </row>
    <row r="39" spans="1:21" ht="12.75">
      <c r="A39" s="9">
        <v>37</v>
      </c>
      <c r="B39" s="5" t="s">
        <v>38</v>
      </c>
      <c r="C39" s="5">
        <v>2007</v>
      </c>
      <c r="D39" s="10">
        <v>634023360</v>
      </c>
      <c r="E39" s="10">
        <v>124698660</v>
      </c>
      <c r="F39" s="10">
        <v>14585550</v>
      </c>
      <c r="G39" s="10">
        <v>600870</v>
      </c>
      <c r="H39" s="12">
        <v>8637930</v>
      </c>
      <c r="I39" s="14">
        <v>566230</v>
      </c>
      <c r="J39" s="16">
        <v>0</v>
      </c>
      <c r="K39" s="18">
        <v>25903930</v>
      </c>
      <c r="L39" s="10">
        <f t="shared" si="4"/>
        <v>809016530</v>
      </c>
      <c r="M39" s="10">
        <v>6298160</v>
      </c>
      <c r="N39" s="10">
        <f t="shared" si="5"/>
        <v>802718370</v>
      </c>
      <c r="O39" s="10">
        <v>62134427</v>
      </c>
      <c r="P39" s="10">
        <v>849670</v>
      </c>
      <c r="Q39" s="10">
        <f t="shared" si="6"/>
        <v>61284757</v>
      </c>
      <c r="R39" s="10">
        <v>41825052</v>
      </c>
      <c r="S39" s="10">
        <v>3221055</v>
      </c>
      <c r="T39" s="10">
        <f t="shared" si="7"/>
        <v>38603997</v>
      </c>
      <c r="U39" s="10">
        <f t="shared" si="8"/>
        <v>902607124</v>
      </c>
    </row>
    <row r="40" spans="1:21" ht="12.75">
      <c r="A40" s="9">
        <v>38</v>
      </c>
      <c r="B40" s="5" t="s">
        <v>39</v>
      </c>
      <c r="C40" s="5">
        <v>2007</v>
      </c>
      <c r="D40" s="10">
        <v>554304820</v>
      </c>
      <c r="E40" s="10">
        <v>19480040</v>
      </c>
      <c r="F40" s="10">
        <v>13724480</v>
      </c>
      <c r="G40" s="10">
        <v>0</v>
      </c>
      <c r="H40" s="12">
        <v>16322740</v>
      </c>
      <c r="I40" s="14">
        <v>88328810</v>
      </c>
      <c r="J40" s="16">
        <v>0</v>
      </c>
      <c r="K40" s="18">
        <v>1740550</v>
      </c>
      <c r="L40" s="10">
        <f t="shared" si="4"/>
        <v>693901440</v>
      </c>
      <c r="M40" s="10">
        <v>5595430</v>
      </c>
      <c r="N40" s="10">
        <f t="shared" si="5"/>
        <v>688306010</v>
      </c>
      <c r="O40" s="10">
        <v>54240793</v>
      </c>
      <c r="P40" s="10">
        <v>311670</v>
      </c>
      <c r="Q40" s="10">
        <f t="shared" si="6"/>
        <v>53929123</v>
      </c>
      <c r="R40" s="10">
        <v>33539570</v>
      </c>
      <c r="S40" s="10">
        <v>6661157</v>
      </c>
      <c r="T40" s="10">
        <f t="shared" si="7"/>
        <v>26878413</v>
      </c>
      <c r="U40" s="10">
        <f t="shared" si="8"/>
        <v>769113546</v>
      </c>
    </row>
    <row r="41" spans="1:21" ht="12.75">
      <c r="A41" s="9">
        <v>39</v>
      </c>
      <c r="B41" s="5" t="s">
        <v>40</v>
      </c>
      <c r="C41" s="5">
        <v>2007</v>
      </c>
      <c r="D41" s="10">
        <v>124600680</v>
      </c>
      <c r="E41" s="10">
        <v>7302400</v>
      </c>
      <c r="F41" s="10">
        <v>2202080</v>
      </c>
      <c r="G41" s="10">
        <v>0</v>
      </c>
      <c r="H41" s="12">
        <v>5605720</v>
      </c>
      <c r="I41" s="14">
        <v>1529650</v>
      </c>
      <c r="J41" s="16">
        <v>0</v>
      </c>
      <c r="K41" s="18">
        <v>0</v>
      </c>
      <c r="L41" s="10">
        <f t="shared" si="4"/>
        <v>141240530</v>
      </c>
      <c r="M41" s="10">
        <v>665505</v>
      </c>
      <c r="N41" s="10">
        <f t="shared" si="5"/>
        <v>140575025</v>
      </c>
      <c r="O41" s="10">
        <v>12662325</v>
      </c>
      <c r="P41" s="10">
        <v>211020</v>
      </c>
      <c r="Q41" s="10">
        <f t="shared" si="6"/>
        <v>12451305</v>
      </c>
      <c r="R41" s="10">
        <v>8487949</v>
      </c>
      <c r="S41" s="10">
        <v>3203561</v>
      </c>
      <c r="T41" s="10">
        <f t="shared" si="7"/>
        <v>5284388</v>
      </c>
      <c r="U41" s="10">
        <f t="shared" si="8"/>
        <v>158310718</v>
      </c>
    </row>
    <row r="42" spans="1:21" ht="12.75">
      <c r="A42" s="9">
        <v>40</v>
      </c>
      <c r="B42" s="5" t="s">
        <v>41</v>
      </c>
      <c r="C42" s="5">
        <v>2007</v>
      </c>
      <c r="D42" s="10">
        <v>321141700</v>
      </c>
      <c r="E42" s="10">
        <v>16102700</v>
      </c>
      <c r="F42" s="10">
        <v>59431700</v>
      </c>
      <c r="G42" s="10">
        <v>363800</v>
      </c>
      <c r="H42" s="12">
        <v>0</v>
      </c>
      <c r="I42" s="14">
        <v>15040000</v>
      </c>
      <c r="J42" s="16">
        <v>0</v>
      </c>
      <c r="K42" s="18">
        <v>0</v>
      </c>
      <c r="L42" s="10">
        <f t="shared" si="4"/>
        <v>412079900</v>
      </c>
      <c r="M42" s="10">
        <v>1481750</v>
      </c>
      <c r="N42" s="10">
        <f t="shared" si="5"/>
        <v>410598150</v>
      </c>
      <c r="O42" s="10">
        <v>47533276</v>
      </c>
      <c r="P42" s="10">
        <v>840740</v>
      </c>
      <c r="Q42" s="10">
        <f t="shared" si="6"/>
        <v>46692536</v>
      </c>
      <c r="R42" s="10">
        <v>57172226</v>
      </c>
      <c r="S42" s="10">
        <v>17332165</v>
      </c>
      <c r="T42" s="10">
        <f t="shared" si="7"/>
        <v>39840061</v>
      </c>
      <c r="U42" s="10">
        <f t="shared" si="8"/>
        <v>497130747</v>
      </c>
    </row>
    <row r="43" spans="1:21" ht="12.75">
      <c r="A43" s="9">
        <v>41</v>
      </c>
      <c r="B43" s="5" t="s">
        <v>42</v>
      </c>
      <c r="C43" s="5">
        <v>2007</v>
      </c>
      <c r="D43" s="10">
        <v>809739367</v>
      </c>
      <c r="E43" s="10">
        <v>40494740</v>
      </c>
      <c r="F43" s="10">
        <v>8248070</v>
      </c>
      <c r="G43" s="10">
        <v>190640</v>
      </c>
      <c r="H43" s="12">
        <v>30898120</v>
      </c>
      <c r="I43" s="14">
        <v>3984970</v>
      </c>
      <c r="J43" s="16">
        <v>0</v>
      </c>
      <c r="K43" s="18">
        <v>3493340</v>
      </c>
      <c r="L43" s="10">
        <f t="shared" si="4"/>
        <v>897049247</v>
      </c>
      <c r="M43" s="10">
        <v>3935137</v>
      </c>
      <c r="N43" s="10">
        <f t="shared" si="5"/>
        <v>893114110</v>
      </c>
      <c r="O43" s="10">
        <v>67142735</v>
      </c>
      <c r="P43" s="10">
        <v>3125154</v>
      </c>
      <c r="Q43" s="10">
        <f t="shared" si="6"/>
        <v>64017581</v>
      </c>
      <c r="R43" s="10">
        <v>18344940</v>
      </c>
      <c r="S43" s="10">
        <v>617730</v>
      </c>
      <c r="T43" s="10">
        <f t="shared" si="7"/>
        <v>17727210</v>
      </c>
      <c r="U43" s="10">
        <f t="shared" si="8"/>
        <v>974858901</v>
      </c>
    </row>
    <row r="44" spans="1:21" ht="12.75">
      <c r="A44" s="9">
        <v>42</v>
      </c>
      <c r="B44" s="5" t="s">
        <v>43</v>
      </c>
      <c r="C44" s="5">
        <v>2007</v>
      </c>
      <c r="D44" s="10">
        <v>912415700</v>
      </c>
      <c r="E44" s="10">
        <v>44673500</v>
      </c>
      <c r="F44" s="10">
        <v>10690960</v>
      </c>
      <c r="G44" s="10">
        <v>3501860</v>
      </c>
      <c r="H44" s="12">
        <v>38103960</v>
      </c>
      <c r="I44" s="14">
        <v>1542130</v>
      </c>
      <c r="J44" s="16">
        <v>0</v>
      </c>
      <c r="K44" s="18">
        <v>2579240</v>
      </c>
      <c r="L44" s="10">
        <f t="shared" si="4"/>
        <v>1013507350</v>
      </c>
      <c r="M44" s="10">
        <v>2551380</v>
      </c>
      <c r="N44" s="10">
        <f t="shared" si="5"/>
        <v>1010955970</v>
      </c>
      <c r="O44" s="10">
        <v>90420256</v>
      </c>
      <c r="P44" s="10">
        <v>575400</v>
      </c>
      <c r="Q44" s="10">
        <f t="shared" si="6"/>
        <v>89844856</v>
      </c>
      <c r="R44" s="10">
        <v>25103816</v>
      </c>
      <c r="S44" s="10">
        <v>1217460</v>
      </c>
      <c r="T44" s="10">
        <f t="shared" si="7"/>
        <v>23886356</v>
      </c>
      <c r="U44" s="10">
        <f t="shared" si="8"/>
        <v>1124687182</v>
      </c>
    </row>
    <row r="45" spans="1:21" ht="12.75">
      <c r="A45" s="9">
        <v>43</v>
      </c>
      <c r="B45" s="5" t="s">
        <v>44</v>
      </c>
      <c r="C45" s="5">
        <v>2007</v>
      </c>
      <c r="D45" s="10">
        <v>1862038590</v>
      </c>
      <c r="E45" s="10">
        <v>371369750</v>
      </c>
      <c r="F45" s="10">
        <v>301921790</v>
      </c>
      <c r="G45" s="10">
        <v>1851390</v>
      </c>
      <c r="H45" s="12">
        <v>27050350</v>
      </c>
      <c r="I45" s="14">
        <v>216320</v>
      </c>
      <c r="J45" s="16">
        <v>0</v>
      </c>
      <c r="K45" s="18">
        <v>102146300</v>
      </c>
      <c r="L45" s="10">
        <f t="shared" si="4"/>
        <v>2666594490</v>
      </c>
      <c r="M45" s="10">
        <v>35495030</v>
      </c>
      <c r="N45" s="10">
        <f t="shared" si="5"/>
        <v>2631099460</v>
      </c>
      <c r="O45" s="10">
        <v>252061240</v>
      </c>
      <c r="P45" s="10">
        <v>4554810</v>
      </c>
      <c r="Q45" s="10">
        <f t="shared" si="6"/>
        <v>247506430</v>
      </c>
      <c r="R45" s="10">
        <v>425746610</v>
      </c>
      <c r="S45" s="10">
        <v>131838475</v>
      </c>
      <c r="T45" s="10">
        <f t="shared" si="7"/>
        <v>293908135</v>
      </c>
      <c r="U45" s="10">
        <f t="shared" si="8"/>
        <v>3172514025</v>
      </c>
    </row>
    <row r="46" spans="1:21" ht="12.75">
      <c r="A46" s="9">
        <v>44</v>
      </c>
      <c r="B46" s="5" t="s">
        <v>45</v>
      </c>
      <c r="C46" s="5">
        <v>2007</v>
      </c>
      <c r="D46" s="10">
        <v>1725522900</v>
      </c>
      <c r="E46" s="10">
        <v>224123144</v>
      </c>
      <c r="F46" s="10">
        <v>47745050</v>
      </c>
      <c r="G46" s="10">
        <v>0</v>
      </c>
      <c r="H46" s="12">
        <v>10366530</v>
      </c>
      <c r="I46" s="14">
        <v>110030</v>
      </c>
      <c r="J46" s="16">
        <v>0</v>
      </c>
      <c r="K46" s="18">
        <v>49761240</v>
      </c>
      <c r="L46" s="10">
        <f t="shared" si="4"/>
        <v>2057628894</v>
      </c>
      <c r="M46" s="10">
        <v>24865470</v>
      </c>
      <c r="N46" s="10">
        <f t="shared" si="5"/>
        <v>2032763424</v>
      </c>
      <c r="O46" s="10">
        <v>157558537</v>
      </c>
      <c r="P46" s="10">
        <v>3224087</v>
      </c>
      <c r="Q46" s="10">
        <f t="shared" si="6"/>
        <v>154334450</v>
      </c>
      <c r="R46" s="10">
        <v>40859892</v>
      </c>
      <c r="S46" s="10">
        <v>1220368</v>
      </c>
      <c r="T46" s="10">
        <f t="shared" si="7"/>
        <v>39639524</v>
      </c>
      <c r="U46" s="10">
        <f t="shared" si="8"/>
        <v>2226737398</v>
      </c>
    </row>
    <row r="47" spans="1:21" ht="12.75">
      <c r="A47" s="9">
        <v>45</v>
      </c>
      <c r="B47" s="5" t="s">
        <v>46</v>
      </c>
      <c r="C47" s="5">
        <v>2007</v>
      </c>
      <c r="D47" s="10">
        <v>1883721481</v>
      </c>
      <c r="E47" s="10">
        <v>131097053</v>
      </c>
      <c r="F47" s="10">
        <v>16773890</v>
      </c>
      <c r="G47" s="10">
        <v>865480</v>
      </c>
      <c r="H47" s="12">
        <v>66459071</v>
      </c>
      <c r="I47" s="14">
        <v>1199030</v>
      </c>
      <c r="J47" s="16">
        <v>5040</v>
      </c>
      <c r="K47" s="18">
        <v>34086164</v>
      </c>
      <c r="L47" s="10">
        <f t="shared" si="4"/>
        <v>2134207209</v>
      </c>
      <c r="M47" s="10">
        <v>9742240</v>
      </c>
      <c r="N47" s="10">
        <f t="shared" si="5"/>
        <v>2124464969</v>
      </c>
      <c r="O47" s="10">
        <v>115709040</v>
      </c>
      <c r="P47" s="10">
        <v>1126520</v>
      </c>
      <c r="Q47" s="10">
        <f t="shared" si="6"/>
        <v>114582520</v>
      </c>
      <c r="R47" s="10">
        <v>40083244</v>
      </c>
      <c r="S47" s="10">
        <v>1208460</v>
      </c>
      <c r="T47" s="10">
        <f t="shared" si="7"/>
        <v>38874784</v>
      </c>
      <c r="U47" s="10">
        <f t="shared" si="8"/>
        <v>2277922273</v>
      </c>
    </row>
    <row r="48" spans="1:21" ht="12.75">
      <c r="A48" s="9">
        <v>46</v>
      </c>
      <c r="B48" s="5" t="s">
        <v>170</v>
      </c>
      <c r="C48" s="5">
        <v>2007</v>
      </c>
      <c r="D48" s="10">
        <v>1528112370</v>
      </c>
      <c r="E48" s="10">
        <v>38306620</v>
      </c>
      <c r="F48" s="10">
        <v>282600</v>
      </c>
      <c r="G48" s="10">
        <v>0</v>
      </c>
      <c r="H48" s="12">
        <v>13081240</v>
      </c>
      <c r="I48" s="14">
        <v>782760</v>
      </c>
      <c r="J48" s="16">
        <v>0</v>
      </c>
      <c r="K48" s="18">
        <v>0</v>
      </c>
      <c r="L48" s="10">
        <f t="shared" si="4"/>
        <v>1580565590</v>
      </c>
      <c r="M48" s="10">
        <v>3294760</v>
      </c>
      <c r="N48" s="10">
        <f t="shared" si="5"/>
        <v>1577270830</v>
      </c>
      <c r="O48" s="10">
        <v>74291012</v>
      </c>
      <c r="P48" s="10">
        <v>191400</v>
      </c>
      <c r="Q48" s="10">
        <f t="shared" si="6"/>
        <v>74099612</v>
      </c>
      <c r="R48" s="10">
        <v>13216660</v>
      </c>
      <c r="S48" s="10">
        <v>538440</v>
      </c>
      <c r="T48" s="10">
        <f t="shared" si="7"/>
        <v>12678220</v>
      </c>
      <c r="U48" s="10">
        <f t="shared" si="8"/>
        <v>1664048662</v>
      </c>
    </row>
    <row r="49" spans="1:21" ht="12.75">
      <c r="A49" s="9">
        <v>47</v>
      </c>
      <c r="B49" s="5" t="s">
        <v>47</v>
      </c>
      <c r="C49" s="5">
        <v>2007</v>
      </c>
      <c r="D49" s="10">
        <v>594643930</v>
      </c>
      <c r="E49" s="10">
        <v>181593070</v>
      </c>
      <c r="F49" s="10">
        <v>78634880</v>
      </c>
      <c r="G49" s="10">
        <v>0</v>
      </c>
      <c r="H49" s="12">
        <v>17085410</v>
      </c>
      <c r="I49" s="14">
        <v>2581770</v>
      </c>
      <c r="J49" s="16">
        <v>0</v>
      </c>
      <c r="K49" s="18">
        <v>33892140</v>
      </c>
      <c r="L49" s="10">
        <f t="shared" si="4"/>
        <v>908431200</v>
      </c>
      <c r="M49" s="10">
        <v>1340340</v>
      </c>
      <c r="N49" s="10">
        <f t="shared" si="5"/>
        <v>907090860</v>
      </c>
      <c r="O49" s="10">
        <v>90345218</v>
      </c>
      <c r="P49" s="10">
        <v>6131790</v>
      </c>
      <c r="Q49" s="10">
        <f t="shared" si="6"/>
        <v>84213428</v>
      </c>
      <c r="R49" s="10">
        <v>84165128</v>
      </c>
      <c r="S49" s="10">
        <v>22205948</v>
      </c>
      <c r="T49" s="10">
        <f t="shared" si="7"/>
        <v>61959180</v>
      </c>
      <c r="U49" s="10">
        <f t="shared" si="8"/>
        <v>1053263468</v>
      </c>
    </row>
    <row r="50" spans="1:21" ht="12.75">
      <c r="A50" s="9">
        <v>48</v>
      </c>
      <c r="B50" s="5" t="s">
        <v>48</v>
      </c>
      <c r="C50" s="5">
        <v>2007</v>
      </c>
      <c r="D50" s="10">
        <v>948243890</v>
      </c>
      <c r="E50" s="10">
        <v>67740130</v>
      </c>
      <c r="F50" s="10">
        <v>18161156</v>
      </c>
      <c r="G50" s="10">
        <v>0</v>
      </c>
      <c r="H50" s="12">
        <v>4082740</v>
      </c>
      <c r="I50" s="14">
        <v>3917030</v>
      </c>
      <c r="J50" s="16">
        <v>0</v>
      </c>
      <c r="K50" s="18">
        <v>48359260</v>
      </c>
      <c r="L50" s="10">
        <f t="shared" si="4"/>
        <v>1090504206</v>
      </c>
      <c r="M50" s="10">
        <v>6074515</v>
      </c>
      <c r="N50" s="10">
        <f t="shared" si="5"/>
        <v>1084429691</v>
      </c>
      <c r="O50" s="10">
        <v>105115207</v>
      </c>
      <c r="P50" s="10">
        <v>1557970</v>
      </c>
      <c r="Q50" s="10">
        <f t="shared" si="6"/>
        <v>103557237</v>
      </c>
      <c r="R50" s="10">
        <v>47242660</v>
      </c>
      <c r="S50" s="10">
        <v>10781451</v>
      </c>
      <c r="T50" s="10">
        <f t="shared" si="7"/>
        <v>36461209</v>
      </c>
      <c r="U50" s="10">
        <f t="shared" si="8"/>
        <v>1224448137</v>
      </c>
    </row>
    <row r="51" spans="1:21" ht="12.75">
      <c r="A51" s="9">
        <v>49</v>
      </c>
      <c r="B51" s="5" t="s">
        <v>49</v>
      </c>
      <c r="C51" s="5">
        <v>2007</v>
      </c>
      <c r="D51" s="10">
        <v>2099257340</v>
      </c>
      <c r="E51" s="10">
        <v>483222780</v>
      </c>
      <c r="F51" s="10">
        <v>137912320</v>
      </c>
      <c r="G51" s="10">
        <v>5687570</v>
      </c>
      <c r="H51" s="12">
        <v>26029412</v>
      </c>
      <c r="I51" s="14">
        <v>4061820</v>
      </c>
      <c r="J51" s="16">
        <v>0</v>
      </c>
      <c r="K51" s="18">
        <v>36335250</v>
      </c>
      <c r="L51" s="10">
        <f t="shared" si="4"/>
        <v>2792506492</v>
      </c>
      <c r="M51" s="10">
        <v>18368460</v>
      </c>
      <c r="N51" s="10">
        <f t="shared" si="5"/>
        <v>2774138032</v>
      </c>
      <c r="O51" s="10">
        <v>240108317</v>
      </c>
      <c r="P51" s="10">
        <v>13692313</v>
      </c>
      <c r="Q51" s="10">
        <f t="shared" si="6"/>
        <v>226416004</v>
      </c>
      <c r="R51" s="10">
        <v>178150315</v>
      </c>
      <c r="S51" s="10">
        <v>4779429</v>
      </c>
      <c r="T51" s="10">
        <f t="shared" si="7"/>
        <v>173370886</v>
      </c>
      <c r="U51" s="10">
        <f t="shared" si="8"/>
        <v>3173924922</v>
      </c>
    </row>
    <row r="52" spans="1:21" ht="12.75">
      <c r="A52" s="9">
        <v>50</v>
      </c>
      <c r="B52" s="5" t="s">
        <v>50</v>
      </c>
      <c r="C52" s="5">
        <v>2007</v>
      </c>
      <c r="D52" s="10">
        <v>798827950</v>
      </c>
      <c r="E52" s="10">
        <v>105147000</v>
      </c>
      <c r="F52" s="10">
        <v>33834700</v>
      </c>
      <c r="G52" s="10">
        <v>0</v>
      </c>
      <c r="H52" s="12">
        <v>0</v>
      </c>
      <c r="I52" s="14">
        <v>333000</v>
      </c>
      <c r="J52" s="16">
        <v>100000</v>
      </c>
      <c r="K52" s="18">
        <v>0</v>
      </c>
      <c r="L52" s="10">
        <f t="shared" si="4"/>
        <v>938242650</v>
      </c>
      <c r="M52" s="10">
        <v>2086800</v>
      </c>
      <c r="N52" s="10">
        <f t="shared" si="5"/>
        <v>936155850</v>
      </c>
      <c r="O52" s="10">
        <v>62241330</v>
      </c>
      <c r="P52" s="10">
        <v>1624100</v>
      </c>
      <c r="Q52" s="10">
        <f t="shared" si="6"/>
        <v>60617230</v>
      </c>
      <c r="R52" s="10">
        <v>38823774</v>
      </c>
      <c r="S52" s="10">
        <v>5902310</v>
      </c>
      <c r="T52" s="10">
        <f t="shared" si="7"/>
        <v>32921464</v>
      </c>
      <c r="U52" s="10">
        <f t="shared" si="8"/>
        <v>1029694544</v>
      </c>
    </row>
    <row r="53" spans="1:21" ht="12.75">
      <c r="A53" s="9">
        <v>51</v>
      </c>
      <c r="B53" s="5" t="s">
        <v>51</v>
      </c>
      <c r="C53" s="5">
        <v>2007</v>
      </c>
      <c r="D53" s="10">
        <v>10099807310</v>
      </c>
      <c r="E53" s="10">
        <v>973053470</v>
      </c>
      <c r="F53" s="10">
        <v>50159830</v>
      </c>
      <c r="G53" s="10">
        <v>36479310</v>
      </c>
      <c r="H53" s="12">
        <v>116738790</v>
      </c>
      <c r="I53" s="14">
        <v>1858760</v>
      </c>
      <c r="J53" s="16">
        <v>0</v>
      </c>
      <c r="K53" s="18">
        <v>14313880</v>
      </c>
      <c r="L53" s="10">
        <f t="shared" si="4"/>
        <v>11292411350</v>
      </c>
      <c r="M53" s="10">
        <v>47371000</v>
      </c>
      <c r="N53" s="10">
        <f t="shared" si="5"/>
        <v>11245040350</v>
      </c>
      <c r="O53" s="10">
        <v>443105955</v>
      </c>
      <c r="P53" s="10">
        <v>2838548</v>
      </c>
      <c r="Q53" s="10">
        <f t="shared" si="6"/>
        <v>440267407</v>
      </c>
      <c r="R53" s="10">
        <v>194496447</v>
      </c>
      <c r="S53" s="10">
        <v>5517842</v>
      </c>
      <c r="T53" s="10">
        <f t="shared" si="7"/>
        <v>188978605</v>
      </c>
      <c r="U53" s="10">
        <f t="shared" si="8"/>
        <v>11874286362</v>
      </c>
    </row>
    <row r="54" spans="1:21" ht="12.75">
      <c r="A54" s="9">
        <v>52</v>
      </c>
      <c r="B54" s="5" t="s">
        <v>52</v>
      </c>
      <c r="C54" s="5">
        <v>2007</v>
      </c>
      <c r="D54" s="10">
        <v>2400289987</v>
      </c>
      <c r="E54" s="10">
        <v>736957456</v>
      </c>
      <c r="F54" s="10">
        <v>37616880</v>
      </c>
      <c r="G54" s="10">
        <v>235760</v>
      </c>
      <c r="H54" s="12">
        <v>11108020</v>
      </c>
      <c r="I54" s="14">
        <v>234500</v>
      </c>
      <c r="J54" s="16">
        <v>0</v>
      </c>
      <c r="K54" s="18">
        <v>78286090</v>
      </c>
      <c r="L54" s="10">
        <f t="shared" si="4"/>
        <v>3264728693</v>
      </c>
      <c r="M54" s="10">
        <v>2264250</v>
      </c>
      <c r="N54" s="10">
        <f t="shared" si="5"/>
        <v>3262464443</v>
      </c>
      <c r="O54" s="10">
        <v>208437550</v>
      </c>
      <c r="P54" s="10">
        <v>887660</v>
      </c>
      <c r="Q54" s="10">
        <f t="shared" si="6"/>
        <v>207549890</v>
      </c>
      <c r="R54" s="10">
        <v>214719519</v>
      </c>
      <c r="S54" s="10">
        <v>34027990</v>
      </c>
      <c r="T54" s="10">
        <f t="shared" si="7"/>
        <v>180691529</v>
      </c>
      <c r="U54" s="10">
        <f t="shared" si="8"/>
        <v>3650705862</v>
      </c>
    </row>
    <row r="55" spans="1:21" ht="12.75">
      <c r="A55" s="9">
        <v>53</v>
      </c>
      <c r="B55" s="5" t="s">
        <v>53</v>
      </c>
      <c r="C55" s="5">
        <v>2007</v>
      </c>
      <c r="D55" s="10">
        <v>102970290</v>
      </c>
      <c r="E55" s="10">
        <v>26404750</v>
      </c>
      <c r="F55" s="10">
        <v>5506480</v>
      </c>
      <c r="G55" s="10">
        <v>700</v>
      </c>
      <c r="H55" s="12">
        <v>9413440</v>
      </c>
      <c r="I55" s="14">
        <v>1903850</v>
      </c>
      <c r="J55" s="16">
        <v>0</v>
      </c>
      <c r="K55" s="18">
        <v>275315</v>
      </c>
      <c r="L55" s="10">
        <f t="shared" si="4"/>
        <v>146474825</v>
      </c>
      <c r="M55" s="10">
        <v>491270</v>
      </c>
      <c r="N55" s="10">
        <f t="shared" si="5"/>
        <v>145983555</v>
      </c>
      <c r="O55" s="10">
        <v>17939560</v>
      </c>
      <c r="P55" s="10">
        <v>334620</v>
      </c>
      <c r="Q55" s="10">
        <f t="shared" si="6"/>
        <v>17604940</v>
      </c>
      <c r="R55" s="10">
        <v>13819778</v>
      </c>
      <c r="S55" s="10">
        <v>1414810</v>
      </c>
      <c r="T55" s="10">
        <f t="shared" si="7"/>
        <v>12404968</v>
      </c>
      <c r="U55" s="10">
        <f t="shared" si="8"/>
        <v>175993463</v>
      </c>
    </row>
    <row r="56" spans="1:21" ht="12.75">
      <c r="A56" s="9">
        <v>54</v>
      </c>
      <c r="B56" s="5" t="s">
        <v>54</v>
      </c>
      <c r="C56" s="5">
        <v>2007</v>
      </c>
      <c r="D56" s="10">
        <v>3111686920</v>
      </c>
      <c r="E56" s="10">
        <v>455137100</v>
      </c>
      <c r="F56" s="10">
        <v>72124300</v>
      </c>
      <c r="G56" s="10">
        <v>2506400</v>
      </c>
      <c r="H56" s="12">
        <v>0</v>
      </c>
      <c r="I56" s="14">
        <v>37299700</v>
      </c>
      <c r="J56" s="16">
        <v>0</v>
      </c>
      <c r="K56" s="18">
        <v>20050700</v>
      </c>
      <c r="L56" s="10">
        <f t="shared" si="4"/>
        <v>3698805120</v>
      </c>
      <c r="M56" s="10">
        <v>5506750</v>
      </c>
      <c r="N56" s="10">
        <f t="shared" si="5"/>
        <v>3693298370</v>
      </c>
      <c r="O56" s="10">
        <v>262711710</v>
      </c>
      <c r="P56" s="10">
        <v>1609040</v>
      </c>
      <c r="Q56" s="10">
        <f t="shared" si="6"/>
        <v>261102670</v>
      </c>
      <c r="R56" s="10">
        <v>126478300</v>
      </c>
      <c r="S56" s="10">
        <v>7188332</v>
      </c>
      <c r="T56" s="10">
        <f t="shared" si="7"/>
        <v>119289968</v>
      </c>
      <c r="U56" s="10">
        <f t="shared" si="8"/>
        <v>4073691008</v>
      </c>
    </row>
    <row r="57" spans="1:21" ht="12.75">
      <c r="A57" s="9">
        <v>55</v>
      </c>
      <c r="B57" s="5" t="s">
        <v>55</v>
      </c>
      <c r="C57" s="5">
        <v>2007</v>
      </c>
      <c r="D57" s="10">
        <v>490439530</v>
      </c>
      <c r="E57" s="10">
        <v>19133490</v>
      </c>
      <c r="F57" s="10">
        <v>2683500</v>
      </c>
      <c r="G57" s="10">
        <v>460940</v>
      </c>
      <c r="H57" s="12">
        <v>47458680</v>
      </c>
      <c r="I57" s="14">
        <v>3705640</v>
      </c>
      <c r="J57" s="16">
        <v>0</v>
      </c>
      <c r="K57" s="18">
        <v>197470</v>
      </c>
      <c r="L57" s="10">
        <f t="shared" si="4"/>
        <v>564079250</v>
      </c>
      <c r="M57" s="10">
        <v>1680000</v>
      </c>
      <c r="N57" s="10">
        <f t="shared" si="5"/>
        <v>562399250</v>
      </c>
      <c r="O57" s="10">
        <v>28016194</v>
      </c>
      <c r="P57" s="10">
        <v>96210</v>
      </c>
      <c r="Q57" s="10">
        <f t="shared" si="6"/>
        <v>27919984</v>
      </c>
      <c r="R57" s="10">
        <v>7846479</v>
      </c>
      <c r="S57" s="10">
        <v>387796</v>
      </c>
      <c r="T57" s="10">
        <f t="shared" si="7"/>
        <v>7458683</v>
      </c>
      <c r="U57" s="10">
        <f t="shared" si="8"/>
        <v>597777917</v>
      </c>
    </row>
    <row r="58" spans="1:21" ht="12.75">
      <c r="A58" s="9">
        <v>56</v>
      </c>
      <c r="B58" s="5" t="s">
        <v>56</v>
      </c>
      <c r="C58" s="5">
        <v>2007</v>
      </c>
      <c r="D58" s="10">
        <v>810369180</v>
      </c>
      <c r="E58" s="10">
        <v>40130860</v>
      </c>
      <c r="F58" s="10">
        <v>3919860</v>
      </c>
      <c r="G58" s="10">
        <v>544810</v>
      </c>
      <c r="H58" s="12">
        <v>12513770</v>
      </c>
      <c r="I58" s="14">
        <v>77056790</v>
      </c>
      <c r="J58" s="16">
        <v>0</v>
      </c>
      <c r="K58" s="18">
        <v>4427430</v>
      </c>
      <c r="L58" s="10">
        <f t="shared" si="4"/>
        <v>948962700</v>
      </c>
      <c r="M58" s="10">
        <v>1304750</v>
      </c>
      <c r="N58" s="10">
        <f t="shared" si="5"/>
        <v>947657950</v>
      </c>
      <c r="O58" s="10">
        <v>80924460</v>
      </c>
      <c r="P58" s="10">
        <v>1307400</v>
      </c>
      <c r="Q58" s="10">
        <f t="shared" si="6"/>
        <v>79617060</v>
      </c>
      <c r="R58" s="10">
        <v>19365600</v>
      </c>
      <c r="S58" s="10">
        <v>2026120</v>
      </c>
      <c r="T58" s="10">
        <f t="shared" si="7"/>
        <v>17339480</v>
      </c>
      <c r="U58" s="10">
        <f t="shared" si="8"/>
        <v>1044614490</v>
      </c>
    </row>
    <row r="59" spans="1:21" ht="12.75">
      <c r="A59" s="9">
        <v>57</v>
      </c>
      <c r="B59" s="5" t="s">
        <v>57</v>
      </c>
      <c r="C59" s="5">
        <v>2007</v>
      </c>
      <c r="D59" s="10">
        <v>27066199580</v>
      </c>
      <c r="E59" s="10">
        <v>4241487250</v>
      </c>
      <c r="F59" s="10">
        <v>93304820</v>
      </c>
      <c r="G59" s="10">
        <v>31397450</v>
      </c>
      <c r="H59" s="12">
        <v>762273050</v>
      </c>
      <c r="I59" s="14">
        <v>3968300</v>
      </c>
      <c r="J59" s="16">
        <v>0</v>
      </c>
      <c r="K59" s="18">
        <v>354666200</v>
      </c>
      <c r="L59" s="10">
        <f t="shared" si="4"/>
        <v>32553296650</v>
      </c>
      <c r="M59" s="10">
        <v>26319000</v>
      </c>
      <c r="N59" s="10">
        <f t="shared" si="5"/>
        <v>32526977650</v>
      </c>
      <c r="O59" s="10">
        <v>722255050</v>
      </c>
      <c r="P59" s="10">
        <v>4624590</v>
      </c>
      <c r="Q59" s="10">
        <f t="shared" si="6"/>
        <v>717630460</v>
      </c>
      <c r="R59" s="10">
        <v>606810387</v>
      </c>
      <c r="S59" s="10">
        <v>2429501</v>
      </c>
      <c r="T59" s="10">
        <f t="shared" si="7"/>
        <v>604380886</v>
      </c>
      <c r="U59" s="10">
        <f t="shared" si="8"/>
        <v>33848988996</v>
      </c>
    </row>
    <row r="60" spans="1:21" ht="12.75">
      <c r="A60" s="9">
        <v>58</v>
      </c>
      <c r="B60" s="5" t="s">
        <v>58</v>
      </c>
      <c r="C60" s="5">
        <v>2007</v>
      </c>
      <c r="D60" s="10">
        <v>645670830</v>
      </c>
      <c r="E60" s="10">
        <v>36166552</v>
      </c>
      <c r="F60" s="10">
        <v>6160770</v>
      </c>
      <c r="G60" s="10">
        <v>1601530</v>
      </c>
      <c r="H60" s="12">
        <v>24636290</v>
      </c>
      <c r="I60" s="14">
        <v>1415560</v>
      </c>
      <c r="J60" s="16">
        <v>0</v>
      </c>
      <c r="K60" s="18">
        <v>9918964</v>
      </c>
      <c r="L60" s="10">
        <f t="shared" si="4"/>
        <v>725570496</v>
      </c>
      <c r="M60" s="10">
        <v>6045952</v>
      </c>
      <c r="N60" s="10">
        <f t="shared" si="5"/>
        <v>719524544</v>
      </c>
      <c r="O60" s="10">
        <v>70672678</v>
      </c>
      <c r="P60" s="10">
        <v>1276993</v>
      </c>
      <c r="Q60" s="10">
        <f t="shared" si="6"/>
        <v>69395685</v>
      </c>
      <c r="R60" s="10">
        <v>22534797</v>
      </c>
      <c r="S60" s="10">
        <v>5362639</v>
      </c>
      <c r="T60" s="10">
        <f t="shared" si="7"/>
        <v>17172158</v>
      </c>
      <c r="U60" s="10">
        <f t="shared" si="8"/>
        <v>806092387</v>
      </c>
    </row>
    <row r="61" spans="1:21" ht="12.75">
      <c r="A61" s="9">
        <v>59</v>
      </c>
      <c r="B61" s="5" t="s">
        <v>59</v>
      </c>
      <c r="C61" s="5">
        <v>2007</v>
      </c>
      <c r="D61" s="10">
        <v>2340537090</v>
      </c>
      <c r="E61" s="10">
        <v>426943160</v>
      </c>
      <c r="F61" s="10">
        <v>578772670</v>
      </c>
      <c r="G61" s="10">
        <v>0</v>
      </c>
      <c r="H61" s="12">
        <v>70165150</v>
      </c>
      <c r="I61" s="14">
        <v>9770360</v>
      </c>
      <c r="J61" s="16">
        <v>12170</v>
      </c>
      <c r="K61" s="18">
        <v>170068360</v>
      </c>
      <c r="L61" s="10">
        <f t="shared" si="4"/>
        <v>3596268960</v>
      </c>
      <c r="M61" s="10">
        <v>473755613</v>
      </c>
      <c r="N61" s="10">
        <f t="shared" si="5"/>
        <v>3122513347</v>
      </c>
      <c r="O61" s="10">
        <v>204496668</v>
      </c>
      <c r="P61" s="10">
        <v>13657599</v>
      </c>
      <c r="Q61" s="10">
        <f t="shared" si="6"/>
        <v>190839069</v>
      </c>
      <c r="R61" s="10">
        <v>565950309</v>
      </c>
      <c r="S61" s="10">
        <v>169170542</v>
      </c>
      <c r="T61" s="10">
        <f t="shared" si="7"/>
        <v>396779767</v>
      </c>
      <c r="U61" s="10">
        <f t="shared" si="8"/>
        <v>3710132183</v>
      </c>
    </row>
    <row r="62" spans="1:21" ht="12.75">
      <c r="A62" s="9">
        <v>60</v>
      </c>
      <c r="B62" s="5" t="s">
        <v>60</v>
      </c>
      <c r="C62" s="5">
        <v>2007</v>
      </c>
      <c r="D62" s="10">
        <v>2957693011</v>
      </c>
      <c r="E62" s="10">
        <v>255627750</v>
      </c>
      <c r="F62" s="10">
        <v>0</v>
      </c>
      <c r="G62" s="10">
        <v>0</v>
      </c>
      <c r="H62" s="12">
        <v>19771770</v>
      </c>
      <c r="I62" s="14">
        <v>1643950</v>
      </c>
      <c r="J62" s="16">
        <v>0</v>
      </c>
      <c r="K62" s="18">
        <v>0</v>
      </c>
      <c r="L62" s="10">
        <f t="shared" si="4"/>
        <v>3234736481</v>
      </c>
      <c r="M62" s="10">
        <v>9320260</v>
      </c>
      <c r="N62" s="10">
        <f t="shared" si="5"/>
        <v>3225416221</v>
      </c>
      <c r="O62" s="10">
        <v>170331440</v>
      </c>
      <c r="P62" s="10">
        <v>956360</v>
      </c>
      <c r="Q62" s="10">
        <f t="shared" si="6"/>
        <v>169375080</v>
      </c>
      <c r="R62" s="10">
        <v>72992482</v>
      </c>
      <c r="S62" s="10">
        <v>12437440</v>
      </c>
      <c r="T62" s="10">
        <f t="shared" si="7"/>
        <v>60555042</v>
      </c>
      <c r="U62" s="10">
        <f t="shared" si="8"/>
        <v>3455346343</v>
      </c>
    </row>
    <row r="63" spans="1:21" ht="12.75">
      <c r="A63" s="9">
        <v>61</v>
      </c>
      <c r="B63" s="5" t="s">
        <v>61</v>
      </c>
      <c r="C63" s="5">
        <v>2007</v>
      </c>
      <c r="D63" s="10">
        <v>673199910</v>
      </c>
      <c r="E63" s="10">
        <v>23206770</v>
      </c>
      <c r="F63" s="10">
        <v>6428890</v>
      </c>
      <c r="G63" s="10">
        <v>19901060</v>
      </c>
      <c r="H63" s="12">
        <v>38710610</v>
      </c>
      <c r="I63" s="14">
        <v>3054520</v>
      </c>
      <c r="J63" s="16">
        <v>0</v>
      </c>
      <c r="K63" s="18">
        <v>8046980</v>
      </c>
      <c r="L63" s="10">
        <f t="shared" si="4"/>
        <v>772548740</v>
      </c>
      <c r="M63" s="10">
        <v>1644000</v>
      </c>
      <c r="N63" s="10">
        <f t="shared" si="5"/>
        <v>770904740</v>
      </c>
      <c r="O63" s="10">
        <v>60385315</v>
      </c>
      <c r="P63" s="10">
        <v>221700</v>
      </c>
      <c r="Q63" s="10">
        <f t="shared" si="6"/>
        <v>60163615</v>
      </c>
      <c r="R63" s="10">
        <v>54803890</v>
      </c>
      <c r="S63" s="10">
        <v>156581</v>
      </c>
      <c r="T63" s="10">
        <f t="shared" si="7"/>
        <v>54647309</v>
      </c>
      <c r="U63" s="10">
        <f t="shared" si="8"/>
        <v>885715664</v>
      </c>
    </row>
    <row r="64" spans="1:21" ht="12.75">
      <c r="A64" s="9">
        <v>62</v>
      </c>
      <c r="B64" s="5" t="s">
        <v>62</v>
      </c>
      <c r="C64" s="5">
        <v>2007</v>
      </c>
      <c r="D64" s="10">
        <v>3169188122</v>
      </c>
      <c r="E64" s="10">
        <v>420104000</v>
      </c>
      <c r="F64" s="10">
        <v>70863060</v>
      </c>
      <c r="G64" s="10">
        <v>3786790</v>
      </c>
      <c r="H64" s="12">
        <v>6373570</v>
      </c>
      <c r="I64" s="14">
        <v>576310</v>
      </c>
      <c r="J64" s="16">
        <v>0</v>
      </c>
      <c r="K64" s="18">
        <v>237240120</v>
      </c>
      <c r="L64" s="10">
        <f t="shared" si="4"/>
        <v>3908131972</v>
      </c>
      <c r="M64" s="10">
        <v>26068736</v>
      </c>
      <c r="N64" s="10">
        <f t="shared" si="5"/>
        <v>3882063236</v>
      </c>
      <c r="O64" s="10">
        <v>302675065</v>
      </c>
      <c r="P64" s="10">
        <v>4161270</v>
      </c>
      <c r="Q64" s="10">
        <f t="shared" si="6"/>
        <v>298513795</v>
      </c>
      <c r="R64" s="10">
        <v>141136410</v>
      </c>
      <c r="S64" s="10">
        <v>11410070</v>
      </c>
      <c r="T64" s="10">
        <f t="shared" si="7"/>
        <v>129726340</v>
      </c>
      <c r="U64" s="10">
        <f t="shared" si="8"/>
        <v>4310303371</v>
      </c>
    </row>
    <row r="65" spans="1:21" ht="12.75">
      <c r="A65" s="9">
        <v>63</v>
      </c>
      <c r="B65" s="5" t="s">
        <v>63</v>
      </c>
      <c r="C65" s="5">
        <v>2007</v>
      </c>
      <c r="D65" s="10">
        <v>100456600</v>
      </c>
      <c r="E65" s="10">
        <v>1783121</v>
      </c>
      <c r="F65" s="10">
        <v>0</v>
      </c>
      <c r="G65" s="10">
        <v>0</v>
      </c>
      <c r="H65" s="12">
        <v>2775800</v>
      </c>
      <c r="I65" s="14">
        <v>2405600</v>
      </c>
      <c r="J65" s="16">
        <v>1620</v>
      </c>
      <c r="K65" s="18">
        <v>0</v>
      </c>
      <c r="L65" s="10">
        <f t="shared" si="4"/>
        <v>107422741</v>
      </c>
      <c r="M65" s="10">
        <v>688420</v>
      </c>
      <c r="N65" s="10">
        <f t="shared" si="5"/>
        <v>106734321</v>
      </c>
      <c r="O65" s="10">
        <v>14147630</v>
      </c>
      <c r="P65" s="10">
        <v>1257040</v>
      </c>
      <c r="Q65" s="10">
        <f t="shared" si="6"/>
        <v>12890590</v>
      </c>
      <c r="R65" s="10">
        <v>2681928</v>
      </c>
      <c r="S65" s="10">
        <v>170425</v>
      </c>
      <c r="T65" s="10">
        <f t="shared" si="7"/>
        <v>2511503</v>
      </c>
      <c r="U65" s="10">
        <f t="shared" si="8"/>
        <v>122136414</v>
      </c>
    </row>
    <row r="66" spans="1:21" ht="12.75">
      <c r="A66" s="9">
        <v>64</v>
      </c>
      <c r="B66" s="5" t="s">
        <v>64</v>
      </c>
      <c r="C66" s="5">
        <v>2007</v>
      </c>
      <c r="D66" s="10">
        <v>1046164590</v>
      </c>
      <c r="E66" s="10">
        <v>1482060639</v>
      </c>
      <c r="F66" s="10">
        <v>93028569</v>
      </c>
      <c r="G66" s="10">
        <v>25719250</v>
      </c>
      <c r="H66" s="12">
        <v>94223008</v>
      </c>
      <c r="I66" s="14">
        <v>20920</v>
      </c>
      <c r="J66" s="16">
        <v>0</v>
      </c>
      <c r="K66" s="18">
        <v>477461407</v>
      </c>
      <c r="L66" s="10">
        <f t="shared" si="4"/>
        <v>3218678383</v>
      </c>
      <c r="M66" s="10">
        <v>709749574</v>
      </c>
      <c r="N66" s="10">
        <f t="shared" si="5"/>
        <v>2508928809</v>
      </c>
      <c r="O66" s="10">
        <v>282156309</v>
      </c>
      <c r="P66" s="10">
        <v>7034677</v>
      </c>
      <c r="Q66" s="10">
        <f t="shared" si="6"/>
        <v>275121632</v>
      </c>
      <c r="R66" s="10">
        <v>687744400</v>
      </c>
      <c r="S66" s="10">
        <v>20356400</v>
      </c>
      <c r="T66" s="10">
        <f t="shared" si="7"/>
        <v>667388000</v>
      </c>
      <c r="U66" s="10">
        <f t="shared" si="8"/>
        <v>3451438441</v>
      </c>
    </row>
    <row r="67" spans="1:21" ht="12.75">
      <c r="A67" s="9">
        <v>65</v>
      </c>
      <c r="B67" s="5" t="s">
        <v>65</v>
      </c>
      <c r="C67" s="5">
        <v>2007</v>
      </c>
      <c r="D67" s="10">
        <v>149353710</v>
      </c>
      <c r="E67" s="10">
        <v>638720</v>
      </c>
      <c r="F67" s="10">
        <v>0</v>
      </c>
      <c r="G67" s="10">
        <v>17532480</v>
      </c>
      <c r="H67" s="12">
        <v>6145030</v>
      </c>
      <c r="I67" s="14">
        <v>1029550</v>
      </c>
      <c r="J67" s="16">
        <v>0</v>
      </c>
      <c r="K67" s="18">
        <v>0</v>
      </c>
      <c r="L67" s="10">
        <f t="shared" si="4"/>
        <v>174699490</v>
      </c>
      <c r="M67" s="10">
        <v>421500</v>
      </c>
      <c r="N67" s="10">
        <f aca="true" t="shared" si="9" ref="N67:N98">(L67-M67)</f>
        <v>174277990</v>
      </c>
      <c r="O67" s="10">
        <v>15379750</v>
      </c>
      <c r="P67" s="10">
        <v>303930</v>
      </c>
      <c r="Q67" s="10">
        <f aca="true" t="shared" si="10" ref="Q67:Q98">(O67-P67)</f>
        <v>15075820</v>
      </c>
      <c r="R67" s="10">
        <v>4635070</v>
      </c>
      <c r="S67" s="10">
        <v>3490</v>
      </c>
      <c r="T67" s="10">
        <f aca="true" t="shared" si="11" ref="T67:T98">(R67-S67)</f>
        <v>4631580</v>
      </c>
      <c r="U67" s="10">
        <f aca="true" t="shared" si="12" ref="U67:U98">SUM(N67+Q67+T67)</f>
        <v>193985390</v>
      </c>
    </row>
    <row r="68" spans="1:21" ht="12.75">
      <c r="A68" s="9">
        <v>66</v>
      </c>
      <c r="B68" s="5" t="s">
        <v>66</v>
      </c>
      <c r="C68" s="5">
        <v>2007</v>
      </c>
      <c r="D68" s="10">
        <v>380969700</v>
      </c>
      <c r="E68" s="10">
        <v>9113720</v>
      </c>
      <c r="F68" s="10">
        <v>2584830</v>
      </c>
      <c r="G68" s="10">
        <v>0</v>
      </c>
      <c r="H68" s="12">
        <v>25300360</v>
      </c>
      <c r="I68" s="14">
        <v>578340</v>
      </c>
      <c r="J68" s="16">
        <v>0</v>
      </c>
      <c r="K68" s="18">
        <v>495120</v>
      </c>
      <c r="L68" s="10">
        <f aca="true" t="shared" si="13" ref="L68:L131">SUM(D68:K68)</f>
        <v>419042070</v>
      </c>
      <c r="M68" s="10">
        <v>689250</v>
      </c>
      <c r="N68" s="10">
        <f t="shared" si="9"/>
        <v>418352820</v>
      </c>
      <c r="O68" s="10">
        <v>48015640</v>
      </c>
      <c r="P68" s="10">
        <v>539920</v>
      </c>
      <c r="Q68" s="10">
        <f t="shared" si="10"/>
        <v>47475720</v>
      </c>
      <c r="R68" s="10">
        <v>15924968</v>
      </c>
      <c r="S68" s="10">
        <v>772038</v>
      </c>
      <c r="T68" s="10">
        <f t="shared" si="11"/>
        <v>15152930</v>
      </c>
      <c r="U68" s="10">
        <f t="shared" si="12"/>
        <v>480981470</v>
      </c>
    </row>
    <row r="69" spans="1:21" ht="12.75">
      <c r="A69" s="9">
        <v>67</v>
      </c>
      <c r="B69" s="5" t="s">
        <v>67</v>
      </c>
      <c r="C69" s="5">
        <v>2007</v>
      </c>
      <c r="D69" s="10">
        <v>736825440</v>
      </c>
      <c r="E69" s="10">
        <v>22458690</v>
      </c>
      <c r="F69" s="10">
        <v>800520</v>
      </c>
      <c r="G69" s="10">
        <v>0</v>
      </c>
      <c r="H69" s="12">
        <v>15006960</v>
      </c>
      <c r="I69" s="14">
        <v>1393050</v>
      </c>
      <c r="J69" s="16">
        <v>7650</v>
      </c>
      <c r="K69" s="18">
        <v>2998450</v>
      </c>
      <c r="L69" s="10">
        <f t="shared" si="13"/>
        <v>779490760</v>
      </c>
      <c r="M69" s="10">
        <v>1760850</v>
      </c>
      <c r="N69" s="10">
        <f t="shared" si="9"/>
        <v>777729910</v>
      </c>
      <c r="O69" s="10">
        <v>66344246</v>
      </c>
      <c r="P69" s="10">
        <v>389116</v>
      </c>
      <c r="Q69" s="10">
        <f t="shared" si="10"/>
        <v>65955130</v>
      </c>
      <c r="R69" s="10">
        <v>12973868</v>
      </c>
      <c r="S69" s="10">
        <v>333261</v>
      </c>
      <c r="T69" s="10">
        <f t="shared" si="11"/>
        <v>12640607</v>
      </c>
      <c r="U69" s="10">
        <f t="shared" si="12"/>
        <v>856325647</v>
      </c>
    </row>
    <row r="70" spans="1:21" ht="12.75">
      <c r="A70" s="9">
        <v>68</v>
      </c>
      <c r="B70" s="5" t="s">
        <v>68</v>
      </c>
      <c r="C70" s="5">
        <v>2007</v>
      </c>
      <c r="D70" s="10">
        <v>371402300</v>
      </c>
      <c r="E70" s="10">
        <v>34588500</v>
      </c>
      <c r="F70" s="10">
        <v>0</v>
      </c>
      <c r="G70" s="10">
        <v>1961400</v>
      </c>
      <c r="H70" s="12">
        <v>33757300</v>
      </c>
      <c r="I70" s="14">
        <v>2908300</v>
      </c>
      <c r="J70" s="16">
        <v>0</v>
      </c>
      <c r="K70" s="18">
        <v>0</v>
      </c>
      <c r="L70" s="10">
        <f t="shared" si="13"/>
        <v>444617800</v>
      </c>
      <c r="M70" s="10">
        <v>442810</v>
      </c>
      <c r="N70" s="10">
        <f t="shared" si="9"/>
        <v>444174990</v>
      </c>
      <c r="O70" s="10">
        <v>25300470</v>
      </c>
      <c r="P70" s="10">
        <v>54020</v>
      </c>
      <c r="Q70" s="10">
        <f t="shared" si="10"/>
        <v>25246450</v>
      </c>
      <c r="R70" s="10">
        <v>12042335</v>
      </c>
      <c r="S70" s="10">
        <v>242820</v>
      </c>
      <c r="T70" s="10">
        <f t="shared" si="11"/>
        <v>11799515</v>
      </c>
      <c r="U70" s="10">
        <f t="shared" si="12"/>
        <v>481220955</v>
      </c>
    </row>
    <row r="71" spans="1:21" ht="12.75">
      <c r="A71" s="9">
        <v>69</v>
      </c>
      <c r="B71" s="5" t="s">
        <v>69</v>
      </c>
      <c r="C71" s="5">
        <v>2007</v>
      </c>
      <c r="D71" s="10">
        <v>775282221</v>
      </c>
      <c r="E71" s="10">
        <v>106100040</v>
      </c>
      <c r="F71" s="10">
        <v>81158700</v>
      </c>
      <c r="G71" s="10">
        <v>138662370</v>
      </c>
      <c r="H71" s="12">
        <v>49671001</v>
      </c>
      <c r="I71" s="14">
        <v>10601358</v>
      </c>
      <c r="J71" s="16">
        <v>0</v>
      </c>
      <c r="K71" s="18">
        <v>34880865</v>
      </c>
      <c r="L71" s="10">
        <f t="shared" si="13"/>
        <v>1196356555</v>
      </c>
      <c r="M71" s="10">
        <v>139790070</v>
      </c>
      <c r="N71" s="10">
        <f t="shared" si="9"/>
        <v>1056566485</v>
      </c>
      <c r="O71" s="10">
        <v>100645081</v>
      </c>
      <c r="P71" s="10">
        <v>4046600</v>
      </c>
      <c r="Q71" s="10">
        <f t="shared" si="10"/>
        <v>96598481</v>
      </c>
      <c r="R71" s="10">
        <v>368621710</v>
      </c>
      <c r="S71" s="10">
        <v>264782659</v>
      </c>
      <c r="T71" s="10">
        <f t="shared" si="11"/>
        <v>103839051</v>
      </c>
      <c r="U71" s="10">
        <f t="shared" si="12"/>
        <v>1257004017</v>
      </c>
    </row>
    <row r="72" spans="1:21" ht="12.75">
      <c r="A72" s="9">
        <v>70</v>
      </c>
      <c r="B72" s="5" t="s">
        <v>70</v>
      </c>
      <c r="C72" s="5">
        <v>2007</v>
      </c>
      <c r="D72" s="10">
        <v>712711070</v>
      </c>
      <c r="E72" s="10">
        <v>20627260</v>
      </c>
      <c r="F72" s="10">
        <v>1712950</v>
      </c>
      <c r="G72" s="10">
        <v>0</v>
      </c>
      <c r="H72" s="12">
        <v>12149130</v>
      </c>
      <c r="I72" s="14">
        <v>1039840</v>
      </c>
      <c r="J72" s="16">
        <v>0</v>
      </c>
      <c r="K72" s="18">
        <v>0</v>
      </c>
      <c r="L72" s="10">
        <f t="shared" si="13"/>
        <v>748240250</v>
      </c>
      <c r="M72" s="10">
        <v>3997990</v>
      </c>
      <c r="N72" s="10">
        <f t="shared" si="9"/>
        <v>744242260</v>
      </c>
      <c r="O72" s="10">
        <v>53507367</v>
      </c>
      <c r="P72" s="10">
        <v>577742</v>
      </c>
      <c r="Q72" s="10">
        <f t="shared" si="10"/>
        <v>52929625</v>
      </c>
      <c r="R72" s="10">
        <v>9418570</v>
      </c>
      <c r="S72" s="10">
        <v>368848</v>
      </c>
      <c r="T72" s="10">
        <f t="shared" si="11"/>
        <v>9049722</v>
      </c>
      <c r="U72" s="10">
        <f t="shared" si="12"/>
        <v>806221607</v>
      </c>
    </row>
    <row r="73" spans="1:21" ht="12.75">
      <c r="A73" s="9">
        <v>71</v>
      </c>
      <c r="B73" s="5" t="s">
        <v>71</v>
      </c>
      <c r="C73" s="5">
        <v>2007</v>
      </c>
      <c r="D73" s="10">
        <v>391414950</v>
      </c>
      <c r="E73" s="10">
        <v>12358560</v>
      </c>
      <c r="F73" s="10">
        <v>2743130</v>
      </c>
      <c r="G73" s="10">
        <v>1206300</v>
      </c>
      <c r="H73" s="12">
        <v>13874160</v>
      </c>
      <c r="I73" s="14">
        <v>4893630</v>
      </c>
      <c r="J73" s="16">
        <v>1300</v>
      </c>
      <c r="K73" s="18">
        <v>1084780</v>
      </c>
      <c r="L73" s="10">
        <f t="shared" si="13"/>
        <v>427576810</v>
      </c>
      <c r="M73" s="10">
        <v>3216855</v>
      </c>
      <c r="N73" s="10">
        <f t="shared" si="9"/>
        <v>424359955</v>
      </c>
      <c r="O73" s="10">
        <v>53104910</v>
      </c>
      <c r="P73" s="10">
        <v>10566310</v>
      </c>
      <c r="Q73" s="10">
        <f t="shared" si="10"/>
        <v>42538600</v>
      </c>
      <c r="R73" s="10">
        <v>23273660</v>
      </c>
      <c r="S73" s="10">
        <v>12128146</v>
      </c>
      <c r="T73" s="10">
        <f t="shared" si="11"/>
        <v>11145514</v>
      </c>
      <c r="U73" s="10">
        <f t="shared" si="12"/>
        <v>478044069</v>
      </c>
    </row>
    <row r="74" spans="1:21" ht="12.75">
      <c r="A74" s="9">
        <v>72</v>
      </c>
      <c r="B74" s="5" t="s">
        <v>72</v>
      </c>
      <c r="C74" s="5">
        <v>2007</v>
      </c>
      <c r="D74" s="11">
        <v>930225377</v>
      </c>
      <c r="E74" s="11">
        <v>51562956</v>
      </c>
      <c r="F74" s="11">
        <v>9753660</v>
      </c>
      <c r="G74" s="11">
        <v>565530</v>
      </c>
      <c r="H74" s="12">
        <v>32537790</v>
      </c>
      <c r="I74" s="14">
        <v>1073610</v>
      </c>
      <c r="J74" s="16">
        <v>26790</v>
      </c>
      <c r="K74" s="18">
        <v>8972390</v>
      </c>
      <c r="L74" s="10">
        <f t="shared" si="13"/>
        <v>1034718103</v>
      </c>
      <c r="M74" s="10">
        <v>9442653</v>
      </c>
      <c r="N74" s="10">
        <f t="shared" si="9"/>
        <v>1025275450</v>
      </c>
      <c r="O74" s="10">
        <v>105565756</v>
      </c>
      <c r="P74" s="10">
        <v>10566310</v>
      </c>
      <c r="Q74" s="10">
        <f t="shared" si="10"/>
        <v>94999446</v>
      </c>
      <c r="R74" s="10">
        <v>63670239</v>
      </c>
      <c r="S74" s="10">
        <v>5144610</v>
      </c>
      <c r="T74" s="10">
        <f t="shared" si="11"/>
        <v>58525629</v>
      </c>
      <c r="U74" s="10">
        <f t="shared" si="12"/>
        <v>1178800525</v>
      </c>
    </row>
    <row r="75" spans="1:21" ht="12.75">
      <c r="A75" s="9">
        <v>73</v>
      </c>
      <c r="B75" s="5" t="s">
        <v>73</v>
      </c>
      <c r="C75" s="5">
        <v>2007</v>
      </c>
      <c r="D75" s="10">
        <v>260834630</v>
      </c>
      <c r="E75" s="10">
        <v>63994010</v>
      </c>
      <c r="F75" s="10">
        <v>2319750</v>
      </c>
      <c r="G75" s="10">
        <v>0</v>
      </c>
      <c r="H75" s="12">
        <v>15045570</v>
      </c>
      <c r="I75" s="14">
        <v>769580</v>
      </c>
      <c r="J75" s="16">
        <v>0</v>
      </c>
      <c r="K75" s="18">
        <v>766390</v>
      </c>
      <c r="L75" s="10">
        <f t="shared" si="13"/>
        <v>343729930</v>
      </c>
      <c r="M75" s="10">
        <v>1287000</v>
      </c>
      <c r="N75" s="10">
        <f t="shared" si="9"/>
        <v>342442930</v>
      </c>
      <c r="O75" s="10">
        <v>29914420</v>
      </c>
      <c r="P75" s="10">
        <v>563570</v>
      </c>
      <c r="Q75" s="10">
        <f t="shared" si="10"/>
        <v>29350850</v>
      </c>
      <c r="R75" s="10">
        <v>32190513</v>
      </c>
      <c r="S75" s="10">
        <v>19255760</v>
      </c>
      <c r="T75" s="10">
        <f t="shared" si="11"/>
        <v>12934753</v>
      </c>
      <c r="U75" s="10">
        <f t="shared" si="12"/>
        <v>384728533</v>
      </c>
    </row>
    <row r="76" spans="1:21" ht="12.75">
      <c r="A76" s="9">
        <v>74</v>
      </c>
      <c r="B76" s="5" t="s">
        <v>74</v>
      </c>
      <c r="C76" s="5">
        <v>2007</v>
      </c>
      <c r="D76" s="10">
        <v>712784043</v>
      </c>
      <c r="E76" s="10">
        <v>80309790</v>
      </c>
      <c r="F76" s="10">
        <v>3833930</v>
      </c>
      <c r="G76" s="10">
        <v>128260</v>
      </c>
      <c r="H76" s="12">
        <v>3483040</v>
      </c>
      <c r="I76" s="14">
        <v>6022082</v>
      </c>
      <c r="J76" s="16">
        <v>25500</v>
      </c>
      <c r="K76" s="18">
        <v>1556130</v>
      </c>
      <c r="L76" s="10">
        <f t="shared" si="13"/>
        <v>808142775</v>
      </c>
      <c r="M76" s="10">
        <v>2102500</v>
      </c>
      <c r="N76" s="10">
        <f t="shared" si="9"/>
        <v>806040275</v>
      </c>
      <c r="O76" s="10">
        <v>71457581</v>
      </c>
      <c r="P76" s="10">
        <v>353070</v>
      </c>
      <c r="Q76" s="10">
        <f t="shared" si="10"/>
        <v>71104511</v>
      </c>
      <c r="R76" s="10">
        <v>24593239</v>
      </c>
      <c r="S76" s="10">
        <v>803514</v>
      </c>
      <c r="T76" s="10">
        <f t="shared" si="11"/>
        <v>23789725</v>
      </c>
      <c r="U76" s="10">
        <f t="shared" si="12"/>
        <v>900934511</v>
      </c>
    </row>
    <row r="77" spans="1:21" ht="12.75">
      <c r="A77" s="9">
        <v>75</v>
      </c>
      <c r="B77" s="5" t="s">
        <v>75</v>
      </c>
      <c r="C77" s="5">
        <v>2007</v>
      </c>
      <c r="D77" s="10">
        <v>467693768</v>
      </c>
      <c r="E77" s="10">
        <v>3678800</v>
      </c>
      <c r="F77" s="10">
        <v>0</v>
      </c>
      <c r="G77" s="10">
        <v>274800</v>
      </c>
      <c r="H77" s="12">
        <v>21481859</v>
      </c>
      <c r="I77" s="14">
        <v>1323188</v>
      </c>
      <c r="J77" s="16">
        <v>0</v>
      </c>
      <c r="K77" s="18">
        <v>0</v>
      </c>
      <c r="L77" s="10">
        <f t="shared" si="13"/>
        <v>494452415</v>
      </c>
      <c r="M77" s="10">
        <v>1059793</v>
      </c>
      <c r="N77" s="10">
        <f t="shared" si="9"/>
        <v>493392622</v>
      </c>
      <c r="O77" s="10">
        <v>19916995</v>
      </c>
      <c r="P77" s="10">
        <v>53880</v>
      </c>
      <c r="Q77" s="10">
        <f t="shared" si="10"/>
        <v>19863115</v>
      </c>
      <c r="R77" s="10">
        <v>4963901</v>
      </c>
      <c r="S77" s="10">
        <v>145880</v>
      </c>
      <c r="T77" s="10">
        <f t="shared" si="11"/>
        <v>4818021</v>
      </c>
      <c r="U77" s="10">
        <f t="shared" si="12"/>
        <v>518073758</v>
      </c>
    </row>
    <row r="78" spans="1:21" ht="12.75">
      <c r="A78" s="9">
        <v>76</v>
      </c>
      <c r="B78" s="5" t="s">
        <v>76</v>
      </c>
      <c r="C78" s="5">
        <v>2007</v>
      </c>
      <c r="D78" s="10">
        <v>3034875700</v>
      </c>
      <c r="E78" s="10">
        <v>164478000</v>
      </c>
      <c r="F78" s="10">
        <v>3171300</v>
      </c>
      <c r="G78" s="10">
        <v>1453600</v>
      </c>
      <c r="H78" s="12">
        <v>21908500</v>
      </c>
      <c r="I78" s="14">
        <v>1630600</v>
      </c>
      <c r="J78" s="16">
        <v>0</v>
      </c>
      <c r="K78" s="18">
        <v>1391700</v>
      </c>
      <c r="L78" s="10">
        <f t="shared" si="13"/>
        <v>3228909400</v>
      </c>
      <c r="M78" s="10">
        <v>9615000</v>
      </c>
      <c r="N78" s="10">
        <f t="shared" si="9"/>
        <v>3219294400</v>
      </c>
      <c r="O78" s="10">
        <v>148286600</v>
      </c>
      <c r="P78" s="10">
        <v>1140580</v>
      </c>
      <c r="Q78" s="10">
        <f t="shared" si="10"/>
        <v>147146020</v>
      </c>
      <c r="R78" s="10">
        <v>46893269</v>
      </c>
      <c r="S78" s="10">
        <v>481478</v>
      </c>
      <c r="T78" s="10">
        <f t="shared" si="11"/>
        <v>46411791</v>
      </c>
      <c r="U78" s="10">
        <f t="shared" si="12"/>
        <v>3412852211</v>
      </c>
    </row>
    <row r="79" spans="1:21" ht="12.75">
      <c r="A79" s="9">
        <v>77</v>
      </c>
      <c r="B79" s="5" t="s">
        <v>77</v>
      </c>
      <c r="C79" s="5">
        <v>2007</v>
      </c>
      <c r="D79" s="10">
        <v>2445730920</v>
      </c>
      <c r="E79" s="10">
        <v>804232372</v>
      </c>
      <c r="F79" s="10">
        <v>209311226</v>
      </c>
      <c r="G79" s="10">
        <v>5346100</v>
      </c>
      <c r="H79" s="12">
        <v>0</v>
      </c>
      <c r="I79" s="14">
        <v>479880</v>
      </c>
      <c r="J79" s="16">
        <v>0</v>
      </c>
      <c r="K79" s="18">
        <v>254580500</v>
      </c>
      <c r="L79" s="10">
        <f t="shared" si="13"/>
        <v>3719680998</v>
      </c>
      <c r="M79" s="10">
        <v>451438100</v>
      </c>
      <c r="N79" s="10">
        <f t="shared" si="9"/>
        <v>3268242898</v>
      </c>
      <c r="O79" s="10">
        <v>317058192</v>
      </c>
      <c r="P79" s="10">
        <v>5997460</v>
      </c>
      <c r="Q79" s="10">
        <f t="shared" si="10"/>
        <v>311060732</v>
      </c>
      <c r="R79" s="10">
        <v>326022540</v>
      </c>
      <c r="S79" s="10">
        <v>68580692</v>
      </c>
      <c r="T79" s="10">
        <f t="shared" si="11"/>
        <v>257441848</v>
      </c>
      <c r="U79" s="10">
        <f t="shared" si="12"/>
        <v>3836745478</v>
      </c>
    </row>
    <row r="80" spans="1:21" ht="12.75">
      <c r="A80" s="9">
        <v>78</v>
      </c>
      <c r="B80" s="5" t="s">
        <v>78</v>
      </c>
      <c r="C80" s="5">
        <v>2007</v>
      </c>
      <c r="D80" s="10">
        <v>704812450</v>
      </c>
      <c r="E80" s="10">
        <v>72911470</v>
      </c>
      <c r="F80" s="10">
        <v>1288070</v>
      </c>
      <c r="G80" s="10">
        <v>1005620</v>
      </c>
      <c r="H80" s="12">
        <v>5469800</v>
      </c>
      <c r="I80" s="14">
        <v>1417750</v>
      </c>
      <c r="J80" s="16">
        <v>1750</v>
      </c>
      <c r="K80" s="18">
        <v>33488980</v>
      </c>
      <c r="L80" s="10">
        <f t="shared" si="13"/>
        <v>820395890</v>
      </c>
      <c r="M80" s="10">
        <v>2540000</v>
      </c>
      <c r="N80" s="10">
        <f t="shared" si="9"/>
        <v>817855890</v>
      </c>
      <c r="O80" s="10">
        <v>71062623</v>
      </c>
      <c r="P80" s="10">
        <v>1976488</v>
      </c>
      <c r="Q80" s="10">
        <f t="shared" si="10"/>
        <v>69086135</v>
      </c>
      <c r="R80" s="10">
        <v>36401718</v>
      </c>
      <c r="S80" s="10">
        <v>1632429</v>
      </c>
      <c r="T80" s="10">
        <f t="shared" si="11"/>
        <v>34769289</v>
      </c>
      <c r="U80" s="10">
        <f t="shared" si="12"/>
        <v>921711314</v>
      </c>
    </row>
    <row r="81" spans="1:21" ht="12.75">
      <c r="A81" s="9">
        <v>79</v>
      </c>
      <c r="B81" s="5" t="s">
        <v>79</v>
      </c>
      <c r="C81" s="5">
        <v>2007</v>
      </c>
      <c r="D81" s="10">
        <v>533075720</v>
      </c>
      <c r="E81" s="10">
        <v>29359890</v>
      </c>
      <c r="F81" s="10">
        <v>2410660</v>
      </c>
      <c r="G81" s="10">
        <v>0</v>
      </c>
      <c r="H81" s="12">
        <v>0</v>
      </c>
      <c r="I81" s="14">
        <v>982460</v>
      </c>
      <c r="J81" s="16">
        <v>49880</v>
      </c>
      <c r="K81" s="18">
        <v>263410</v>
      </c>
      <c r="L81" s="10">
        <f t="shared" si="13"/>
        <v>566142020</v>
      </c>
      <c r="M81" s="10">
        <v>1025500</v>
      </c>
      <c r="N81" s="10">
        <f t="shared" si="9"/>
        <v>565116520</v>
      </c>
      <c r="O81" s="10">
        <v>47225795</v>
      </c>
      <c r="P81" s="10">
        <v>89980</v>
      </c>
      <c r="Q81" s="10">
        <f t="shared" si="10"/>
        <v>47135815</v>
      </c>
      <c r="R81" s="10">
        <v>9452954</v>
      </c>
      <c r="S81" s="10">
        <v>418636</v>
      </c>
      <c r="T81" s="10">
        <f t="shared" si="11"/>
        <v>9034318</v>
      </c>
      <c r="U81" s="10">
        <f t="shared" si="12"/>
        <v>621286653</v>
      </c>
    </row>
    <row r="82" spans="1:21" ht="12.75">
      <c r="A82" s="9">
        <v>80</v>
      </c>
      <c r="B82" s="5" t="s">
        <v>80</v>
      </c>
      <c r="C82" s="5">
        <v>2007</v>
      </c>
      <c r="D82" s="10">
        <v>2395513020</v>
      </c>
      <c r="E82" s="10">
        <v>560956720</v>
      </c>
      <c r="F82" s="10">
        <v>162960140</v>
      </c>
      <c r="G82" s="10">
        <v>4249610</v>
      </c>
      <c r="H82" s="12">
        <v>16458020</v>
      </c>
      <c r="I82" s="14">
        <v>86720</v>
      </c>
      <c r="J82" s="16">
        <v>0</v>
      </c>
      <c r="K82" s="18">
        <v>123062490</v>
      </c>
      <c r="L82" s="10">
        <f t="shared" si="13"/>
        <v>3263286720</v>
      </c>
      <c r="M82" s="10">
        <v>122739900</v>
      </c>
      <c r="N82" s="10">
        <f t="shared" si="9"/>
        <v>3140546820</v>
      </c>
      <c r="O82" s="10">
        <v>279570908</v>
      </c>
      <c r="P82" s="10">
        <v>3769470</v>
      </c>
      <c r="Q82" s="10">
        <f t="shared" si="10"/>
        <v>275801438</v>
      </c>
      <c r="R82" s="10">
        <v>336620563</v>
      </c>
      <c r="S82" s="10">
        <v>93764365</v>
      </c>
      <c r="T82" s="10">
        <f t="shared" si="11"/>
        <v>242856198</v>
      </c>
      <c r="U82" s="10">
        <f t="shared" si="12"/>
        <v>3659204456</v>
      </c>
    </row>
    <row r="83" spans="1:21" ht="12.75">
      <c r="A83" s="9">
        <v>81</v>
      </c>
      <c r="B83" s="5" t="s">
        <v>81</v>
      </c>
      <c r="C83" s="5">
        <v>2007</v>
      </c>
      <c r="D83" s="10">
        <v>797050100</v>
      </c>
      <c r="E83" s="10">
        <v>109051097</v>
      </c>
      <c r="F83" s="10">
        <v>9212800</v>
      </c>
      <c r="G83" s="10">
        <v>1466000</v>
      </c>
      <c r="H83" s="12">
        <v>48053200</v>
      </c>
      <c r="I83" s="14">
        <v>545060</v>
      </c>
      <c r="J83" s="16">
        <v>0</v>
      </c>
      <c r="K83" s="18">
        <v>0</v>
      </c>
      <c r="L83" s="10">
        <f t="shared" si="13"/>
        <v>965378257</v>
      </c>
      <c r="M83" s="10">
        <v>1928500</v>
      </c>
      <c r="N83" s="10">
        <f t="shared" si="9"/>
        <v>963449757</v>
      </c>
      <c r="O83" s="10">
        <v>60988170</v>
      </c>
      <c r="P83" s="10">
        <v>222630</v>
      </c>
      <c r="Q83" s="10">
        <f t="shared" si="10"/>
        <v>60765540</v>
      </c>
      <c r="R83" s="10">
        <v>40484925</v>
      </c>
      <c r="S83" s="10">
        <v>3623364</v>
      </c>
      <c r="T83" s="10">
        <f t="shared" si="11"/>
        <v>36861561</v>
      </c>
      <c r="U83" s="10">
        <f t="shared" si="12"/>
        <v>1061076858</v>
      </c>
    </row>
    <row r="84" spans="1:21" ht="12.75">
      <c r="A84" s="9">
        <v>82</v>
      </c>
      <c r="B84" s="5" t="s">
        <v>82</v>
      </c>
      <c r="C84" s="5">
        <v>2007</v>
      </c>
      <c r="D84" s="10">
        <v>357622600</v>
      </c>
      <c r="E84" s="10">
        <v>17957200</v>
      </c>
      <c r="F84" s="10">
        <v>15997100</v>
      </c>
      <c r="G84" s="10">
        <v>1806000</v>
      </c>
      <c r="H84" s="12">
        <v>191200</v>
      </c>
      <c r="I84" s="14">
        <v>1512000</v>
      </c>
      <c r="J84" s="16">
        <v>0</v>
      </c>
      <c r="K84" s="18">
        <v>1528700</v>
      </c>
      <c r="L84" s="10">
        <f t="shared" si="13"/>
        <v>396614800</v>
      </c>
      <c r="M84" s="10">
        <v>2847390</v>
      </c>
      <c r="N84" s="10">
        <f t="shared" si="9"/>
        <v>393767410</v>
      </c>
      <c r="O84" s="10">
        <v>31313640</v>
      </c>
      <c r="P84" s="10">
        <v>258960</v>
      </c>
      <c r="Q84" s="10">
        <f t="shared" si="10"/>
        <v>31054680</v>
      </c>
      <c r="R84" s="10">
        <v>34815360</v>
      </c>
      <c r="S84" s="10">
        <v>10663052</v>
      </c>
      <c r="T84" s="10">
        <f t="shared" si="11"/>
        <v>24152308</v>
      </c>
      <c r="U84" s="10">
        <f t="shared" si="12"/>
        <v>448974398</v>
      </c>
    </row>
    <row r="85" spans="1:21" ht="12.75">
      <c r="A85" s="9">
        <v>83</v>
      </c>
      <c r="B85" s="5" t="s">
        <v>83</v>
      </c>
      <c r="C85" s="5">
        <v>2007</v>
      </c>
      <c r="D85" s="10">
        <v>2025435830</v>
      </c>
      <c r="E85" s="10">
        <v>382027330</v>
      </c>
      <c r="F85" s="10">
        <v>111238130</v>
      </c>
      <c r="G85" s="10">
        <v>23765850</v>
      </c>
      <c r="H85" s="12">
        <v>79786180</v>
      </c>
      <c r="I85" s="14">
        <v>2664490</v>
      </c>
      <c r="J85" s="16">
        <v>6700</v>
      </c>
      <c r="K85" s="18">
        <v>266513440</v>
      </c>
      <c r="L85" s="10">
        <f t="shared" si="13"/>
        <v>2891437950</v>
      </c>
      <c r="M85" s="10">
        <v>24133997</v>
      </c>
      <c r="N85" s="10">
        <f t="shared" si="9"/>
        <v>2867303953</v>
      </c>
      <c r="O85" s="10">
        <v>259633684</v>
      </c>
      <c r="P85" s="10">
        <v>5093646</v>
      </c>
      <c r="Q85" s="10">
        <f t="shared" si="10"/>
        <v>254540038</v>
      </c>
      <c r="R85" s="10">
        <v>427324476</v>
      </c>
      <c r="S85" s="10">
        <v>74267204</v>
      </c>
      <c r="T85" s="10">
        <f t="shared" si="11"/>
        <v>353057272</v>
      </c>
      <c r="U85" s="10">
        <f t="shared" si="12"/>
        <v>3474901263</v>
      </c>
    </row>
    <row r="86" spans="1:21" ht="12.75">
      <c r="A86" s="9">
        <v>84</v>
      </c>
      <c r="B86" s="5" t="s">
        <v>84</v>
      </c>
      <c r="C86" s="5">
        <v>2007</v>
      </c>
      <c r="D86" s="10">
        <v>5180688101</v>
      </c>
      <c r="E86" s="10">
        <v>1027317540</v>
      </c>
      <c r="F86" s="10">
        <v>249707930</v>
      </c>
      <c r="G86" s="10">
        <v>10251320</v>
      </c>
      <c r="H86" s="12">
        <v>143165273</v>
      </c>
      <c r="I86" s="14">
        <v>12153240</v>
      </c>
      <c r="J86" s="16">
        <v>0</v>
      </c>
      <c r="K86" s="18">
        <v>101549450</v>
      </c>
      <c r="L86" s="10">
        <f t="shared" si="13"/>
        <v>6724832854</v>
      </c>
      <c r="M86" s="10">
        <v>2050175210</v>
      </c>
      <c r="N86" s="10">
        <f t="shared" si="9"/>
        <v>4674657644</v>
      </c>
      <c r="O86" s="10">
        <v>348798917</v>
      </c>
      <c r="P86" s="10">
        <v>3470940</v>
      </c>
      <c r="Q86" s="10">
        <f t="shared" si="10"/>
        <v>345327977</v>
      </c>
      <c r="R86" s="10">
        <v>294182709</v>
      </c>
      <c r="S86" s="10">
        <v>62346880</v>
      </c>
      <c r="T86" s="10">
        <f t="shared" si="11"/>
        <v>231835829</v>
      </c>
      <c r="U86" s="10">
        <f t="shared" si="12"/>
        <v>5251821450</v>
      </c>
    </row>
    <row r="87" spans="1:21" ht="12.75">
      <c r="A87" s="9">
        <v>85</v>
      </c>
      <c r="B87" s="5" t="s">
        <v>85</v>
      </c>
      <c r="C87" s="5">
        <v>2007</v>
      </c>
      <c r="D87" s="10">
        <v>1671924035</v>
      </c>
      <c r="E87" s="10">
        <v>124691000</v>
      </c>
      <c r="F87" s="10">
        <v>44495080</v>
      </c>
      <c r="G87" s="10">
        <v>832380</v>
      </c>
      <c r="H87" s="12">
        <v>37913774</v>
      </c>
      <c r="I87" s="14">
        <v>20683550</v>
      </c>
      <c r="J87" s="16">
        <v>0</v>
      </c>
      <c r="K87" s="18">
        <v>692150</v>
      </c>
      <c r="L87" s="10">
        <f t="shared" si="13"/>
        <v>1901231969</v>
      </c>
      <c r="M87" s="10">
        <v>10258931</v>
      </c>
      <c r="N87" s="10">
        <f t="shared" si="9"/>
        <v>1890973038</v>
      </c>
      <c r="O87" s="10">
        <v>157031282</v>
      </c>
      <c r="P87" s="10">
        <v>1381868</v>
      </c>
      <c r="Q87" s="10">
        <f t="shared" si="10"/>
        <v>155649414</v>
      </c>
      <c r="R87" s="10">
        <v>79313888</v>
      </c>
      <c r="S87" s="10">
        <v>10398966</v>
      </c>
      <c r="T87" s="10">
        <f t="shared" si="11"/>
        <v>68914922</v>
      </c>
      <c r="U87" s="10">
        <f t="shared" si="12"/>
        <v>2115537374</v>
      </c>
    </row>
    <row r="88" spans="1:21" ht="12.75">
      <c r="A88" s="9">
        <v>86</v>
      </c>
      <c r="B88" s="5" t="s">
        <v>86</v>
      </c>
      <c r="C88" s="5">
        <v>2007</v>
      </c>
      <c r="D88" s="10">
        <v>1047693954</v>
      </c>
      <c r="E88" s="10">
        <v>121231870</v>
      </c>
      <c r="F88" s="10">
        <v>30768180</v>
      </c>
      <c r="G88" s="10">
        <v>23318350</v>
      </c>
      <c r="H88" s="12">
        <v>436830</v>
      </c>
      <c r="I88" s="14">
        <v>1726710</v>
      </c>
      <c r="J88" s="16">
        <v>0</v>
      </c>
      <c r="K88" s="18">
        <v>11576590</v>
      </c>
      <c r="L88" s="10">
        <f t="shared" si="13"/>
        <v>1236752484</v>
      </c>
      <c r="M88" s="10">
        <v>3387910</v>
      </c>
      <c r="N88" s="10">
        <f t="shared" si="9"/>
        <v>1233364574</v>
      </c>
      <c r="O88" s="10">
        <v>118446174</v>
      </c>
      <c r="P88" s="10">
        <v>5438780</v>
      </c>
      <c r="Q88" s="10">
        <f t="shared" si="10"/>
        <v>113007394</v>
      </c>
      <c r="R88" s="10">
        <v>153378742</v>
      </c>
      <c r="S88" s="10">
        <v>16720178</v>
      </c>
      <c r="T88" s="10">
        <f t="shared" si="11"/>
        <v>136658564</v>
      </c>
      <c r="U88" s="10">
        <f t="shared" si="12"/>
        <v>1483030532</v>
      </c>
    </row>
    <row r="89" spans="1:21" ht="12.75">
      <c r="A89" s="9">
        <v>87</v>
      </c>
      <c r="B89" s="5" t="s">
        <v>87</v>
      </c>
      <c r="C89" s="5">
        <v>2007</v>
      </c>
      <c r="D89" s="10">
        <v>287151580</v>
      </c>
      <c r="E89" s="10">
        <v>11266970</v>
      </c>
      <c r="F89" s="10">
        <v>1574000</v>
      </c>
      <c r="G89" s="10">
        <v>0</v>
      </c>
      <c r="H89" s="12">
        <v>23712350</v>
      </c>
      <c r="I89" s="14">
        <v>1266290</v>
      </c>
      <c r="J89" s="16">
        <v>0</v>
      </c>
      <c r="K89" s="18">
        <v>0</v>
      </c>
      <c r="L89" s="10">
        <f t="shared" si="13"/>
        <v>324971190</v>
      </c>
      <c r="M89" s="10">
        <v>467500</v>
      </c>
      <c r="N89" s="10">
        <f t="shared" si="9"/>
        <v>324503690</v>
      </c>
      <c r="O89" s="10">
        <v>18011350</v>
      </c>
      <c r="P89" s="10">
        <v>114030</v>
      </c>
      <c r="Q89" s="10">
        <f t="shared" si="10"/>
        <v>17897320</v>
      </c>
      <c r="R89" s="10">
        <v>6149583</v>
      </c>
      <c r="S89" s="10">
        <v>279500</v>
      </c>
      <c r="T89" s="10">
        <f t="shared" si="11"/>
        <v>5870083</v>
      </c>
      <c r="U89" s="10">
        <f t="shared" si="12"/>
        <v>348271093</v>
      </c>
    </row>
    <row r="90" spans="1:21" ht="12.75">
      <c r="A90" s="9">
        <v>88</v>
      </c>
      <c r="B90" s="5" t="s">
        <v>88</v>
      </c>
      <c r="C90" s="5">
        <v>2007</v>
      </c>
      <c r="D90" s="10">
        <v>1494590330</v>
      </c>
      <c r="E90" s="10">
        <v>139552310</v>
      </c>
      <c r="F90" s="10">
        <v>67096670</v>
      </c>
      <c r="G90" s="10">
        <v>8185490</v>
      </c>
      <c r="H90" s="12">
        <v>19513830</v>
      </c>
      <c r="I90" s="14">
        <v>2279830</v>
      </c>
      <c r="J90" s="16">
        <v>0</v>
      </c>
      <c r="K90" s="18">
        <v>52320940</v>
      </c>
      <c r="L90" s="10">
        <f t="shared" si="13"/>
        <v>1783539400</v>
      </c>
      <c r="M90" s="10">
        <v>9088860</v>
      </c>
      <c r="N90" s="10">
        <f t="shared" si="9"/>
        <v>1774450540</v>
      </c>
      <c r="O90" s="10">
        <v>163940680</v>
      </c>
      <c r="P90" s="10">
        <v>1913350</v>
      </c>
      <c r="Q90" s="10">
        <f t="shared" si="10"/>
        <v>162027330</v>
      </c>
      <c r="R90" s="10">
        <v>101763480</v>
      </c>
      <c r="S90" s="10">
        <v>24686690</v>
      </c>
      <c r="T90" s="10">
        <f t="shared" si="11"/>
        <v>77076790</v>
      </c>
      <c r="U90" s="10">
        <f t="shared" si="12"/>
        <v>2013554660</v>
      </c>
    </row>
    <row r="91" spans="1:21" ht="12.75">
      <c r="A91" s="9">
        <v>89</v>
      </c>
      <c r="B91" s="5" t="s">
        <v>89</v>
      </c>
      <c r="C91" s="5">
        <v>2007</v>
      </c>
      <c r="D91" s="10">
        <v>1855491355</v>
      </c>
      <c r="E91" s="10">
        <v>330001810</v>
      </c>
      <c r="F91" s="10">
        <v>92610290</v>
      </c>
      <c r="G91" s="10">
        <v>8829730</v>
      </c>
      <c r="H91" s="12">
        <v>14608720</v>
      </c>
      <c r="I91" s="14">
        <v>519890</v>
      </c>
      <c r="J91" s="16">
        <v>0</v>
      </c>
      <c r="K91" s="18">
        <v>265986910</v>
      </c>
      <c r="L91" s="10">
        <f t="shared" si="13"/>
        <v>2568048705</v>
      </c>
      <c r="M91" s="10">
        <v>22605087</v>
      </c>
      <c r="N91" s="10">
        <f t="shared" si="9"/>
        <v>2545443618</v>
      </c>
      <c r="O91" s="10">
        <v>251494065</v>
      </c>
      <c r="P91" s="10">
        <v>11744235</v>
      </c>
      <c r="Q91" s="10">
        <f t="shared" si="10"/>
        <v>239749830</v>
      </c>
      <c r="R91" s="10">
        <v>198361311</v>
      </c>
      <c r="S91" s="10">
        <v>40264296</v>
      </c>
      <c r="T91" s="10">
        <f t="shared" si="11"/>
        <v>158097015</v>
      </c>
      <c r="U91" s="10">
        <f t="shared" si="12"/>
        <v>2943290463</v>
      </c>
    </row>
    <row r="92" spans="1:21" ht="12.75">
      <c r="A92" s="9">
        <v>90</v>
      </c>
      <c r="B92" s="5" t="s">
        <v>90</v>
      </c>
      <c r="C92" s="5">
        <v>2007</v>
      </c>
      <c r="D92" s="10">
        <v>6303659100</v>
      </c>
      <c r="E92" s="10">
        <v>338036050</v>
      </c>
      <c r="F92" s="10">
        <v>4872600</v>
      </c>
      <c r="G92" s="10">
        <v>4759800</v>
      </c>
      <c r="H92" s="12">
        <v>97694300</v>
      </c>
      <c r="I92" s="14">
        <v>27400</v>
      </c>
      <c r="J92" s="16">
        <v>0</v>
      </c>
      <c r="K92" s="18">
        <v>0</v>
      </c>
      <c r="L92" s="10">
        <f t="shared" si="13"/>
        <v>6749049250</v>
      </c>
      <c r="M92" s="10">
        <v>2091500</v>
      </c>
      <c r="N92" s="10">
        <f t="shared" si="9"/>
        <v>6746957750</v>
      </c>
      <c r="O92" s="10">
        <v>245559830</v>
      </c>
      <c r="P92" s="10">
        <v>113130</v>
      </c>
      <c r="Q92" s="10">
        <f t="shared" si="10"/>
        <v>245446700</v>
      </c>
      <c r="R92" s="10">
        <v>56314002</v>
      </c>
      <c r="S92" s="10">
        <v>24300</v>
      </c>
      <c r="T92" s="10">
        <f t="shared" si="11"/>
        <v>56289702</v>
      </c>
      <c r="U92" s="10">
        <f t="shared" si="12"/>
        <v>7048694152</v>
      </c>
    </row>
    <row r="93" spans="1:21" ht="12.75">
      <c r="A93" s="9">
        <v>91</v>
      </c>
      <c r="B93" s="5" t="s">
        <v>91</v>
      </c>
      <c r="C93" s="5">
        <v>2007</v>
      </c>
      <c r="D93" s="10">
        <v>1674782840</v>
      </c>
      <c r="E93" s="10">
        <v>32693925</v>
      </c>
      <c r="F93" s="10">
        <v>2160000</v>
      </c>
      <c r="G93" s="10">
        <v>4682800</v>
      </c>
      <c r="H93" s="12">
        <v>0</v>
      </c>
      <c r="I93" s="14">
        <v>41400</v>
      </c>
      <c r="J93" s="16">
        <v>276400</v>
      </c>
      <c r="K93" s="18">
        <v>0</v>
      </c>
      <c r="L93" s="10">
        <f t="shared" si="13"/>
        <v>1714637365</v>
      </c>
      <c r="M93" s="10">
        <v>6111000</v>
      </c>
      <c r="N93" s="10">
        <f t="shared" si="9"/>
        <v>1708526365</v>
      </c>
      <c r="O93" s="10">
        <v>108158867</v>
      </c>
      <c r="P93" s="10">
        <v>190890</v>
      </c>
      <c r="Q93" s="10">
        <f t="shared" si="10"/>
        <v>107967977</v>
      </c>
      <c r="R93" s="10">
        <v>17894380</v>
      </c>
      <c r="S93" s="10">
        <v>77153</v>
      </c>
      <c r="T93" s="10">
        <f t="shared" si="11"/>
        <v>17817227</v>
      </c>
      <c r="U93" s="10">
        <f t="shared" si="12"/>
        <v>1834311569</v>
      </c>
    </row>
    <row r="94" spans="1:21" ht="12.75">
      <c r="A94" s="9">
        <v>92</v>
      </c>
      <c r="B94" s="5" t="s">
        <v>92</v>
      </c>
      <c r="C94" s="5">
        <v>2007</v>
      </c>
      <c r="D94" s="10">
        <v>454233490</v>
      </c>
      <c r="E94" s="10">
        <v>22384090</v>
      </c>
      <c r="F94" s="10">
        <v>8206800</v>
      </c>
      <c r="G94" s="10">
        <v>0</v>
      </c>
      <c r="H94" s="12">
        <v>13605230</v>
      </c>
      <c r="I94" s="14">
        <v>11157145</v>
      </c>
      <c r="J94" s="16">
        <v>0</v>
      </c>
      <c r="K94" s="18">
        <v>0</v>
      </c>
      <c r="L94" s="10">
        <f t="shared" si="13"/>
        <v>509586755</v>
      </c>
      <c r="M94" s="10">
        <v>1858750</v>
      </c>
      <c r="N94" s="10">
        <f t="shared" si="9"/>
        <v>507728005</v>
      </c>
      <c r="O94" s="10">
        <v>50949579</v>
      </c>
      <c r="P94" s="10">
        <v>431630</v>
      </c>
      <c r="Q94" s="10">
        <f t="shared" si="10"/>
        <v>50517949</v>
      </c>
      <c r="R94" s="10">
        <v>24876823</v>
      </c>
      <c r="S94" s="10">
        <v>5970779</v>
      </c>
      <c r="T94" s="10">
        <f t="shared" si="11"/>
        <v>18906044</v>
      </c>
      <c r="U94" s="10">
        <f t="shared" si="12"/>
        <v>577151998</v>
      </c>
    </row>
    <row r="95" spans="1:21" ht="12.75">
      <c r="A95" s="9">
        <v>93</v>
      </c>
      <c r="B95" s="5" t="s">
        <v>93</v>
      </c>
      <c r="C95" s="5">
        <v>2007</v>
      </c>
      <c r="D95" s="10">
        <v>3428850340</v>
      </c>
      <c r="E95" s="10">
        <v>1930562065</v>
      </c>
      <c r="F95" s="10">
        <v>278330570</v>
      </c>
      <c r="G95" s="10">
        <v>40777660</v>
      </c>
      <c r="H95" s="12">
        <v>60840570</v>
      </c>
      <c r="I95" s="14">
        <v>4260</v>
      </c>
      <c r="J95" s="16">
        <v>0</v>
      </c>
      <c r="K95" s="18">
        <v>0</v>
      </c>
      <c r="L95" s="10">
        <f t="shared" si="13"/>
        <v>5739365465</v>
      </c>
      <c r="M95" s="10">
        <v>1512930290</v>
      </c>
      <c r="N95" s="10">
        <f t="shared" si="9"/>
        <v>4226435175</v>
      </c>
      <c r="O95" s="10">
        <v>329751278</v>
      </c>
      <c r="P95" s="10">
        <v>7754305</v>
      </c>
      <c r="Q95" s="10">
        <f t="shared" si="10"/>
        <v>321996973</v>
      </c>
      <c r="R95" s="10">
        <v>448951154</v>
      </c>
      <c r="S95" s="10">
        <v>52592274</v>
      </c>
      <c r="T95" s="10">
        <f t="shared" si="11"/>
        <v>396358880</v>
      </c>
      <c r="U95" s="10">
        <f t="shared" si="12"/>
        <v>4944791028</v>
      </c>
    </row>
    <row r="96" spans="1:21" ht="12.75">
      <c r="A96" s="9">
        <v>94</v>
      </c>
      <c r="B96" s="5" t="s">
        <v>94</v>
      </c>
      <c r="C96" s="5">
        <v>2007</v>
      </c>
      <c r="D96" s="10">
        <v>1733094010</v>
      </c>
      <c r="E96" s="10">
        <v>386777430</v>
      </c>
      <c r="F96" s="10">
        <v>90397370</v>
      </c>
      <c r="G96" s="10">
        <v>3369190</v>
      </c>
      <c r="H96" s="12">
        <v>34303720</v>
      </c>
      <c r="I96" s="14">
        <v>672520</v>
      </c>
      <c r="J96" s="16">
        <v>0</v>
      </c>
      <c r="K96" s="18">
        <v>56493740</v>
      </c>
      <c r="L96" s="10">
        <f t="shared" si="13"/>
        <v>2305107980</v>
      </c>
      <c r="M96" s="10">
        <v>9792945</v>
      </c>
      <c r="N96" s="10">
        <f t="shared" si="9"/>
        <v>2295315035</v>
      </c>
      <c r="O96" s="10">
        <v>203607862</v>
      </c>
      <c r="P96" s="10">
        <v>1882100</v>
      </c>
      <c r="Q96" s="10">
        <f t="shared" si="10"/>
        <v>201725762</v>
      </c>
      <c r="R96" s="10">
        <v>174869046</v>
      </c>
      <c r="S96" s="10">
        <v>38592954</v>
      </c>
      <c r="T96" s="10">
        <f t="shared" si="11"/>
        <v>136276092</v>
      </c>
      <c r="U96" s="10">
        <f t="shared" si="12"/>
        <v>2633316889</v>
      </c>
    </row>
    <row r="97" spans="1:21" ht="12.75">
      <c r="A97" s="9">
        <v>95</v>
      </c>
      <c r="B97" s="5" t="s">
        <v>95</v>
      </c>
      <c r="C97" s="5">
        <v>2007</v>
      </c>
      <c r="D97" s="10">
        <v>716968074</v>
      </c>
      <c r="E97" s="10">
        <v>363702609</v>
      </c>
      <c r="F97" s="10">
        <v>108744160</v>
      </c>
      <c r="G97" s="10">
        <v>148960</v>
      </c>
      <c r="H97" s="12">
        <v>12751362</v>
      </c>
      <c r="I97" s="14">
        <v>810</v>
      </c>
      <c r="J97" s="16">
        <v>0</v>
      </c>
      <c r="K97" s="18">
        <v>3893370</v>
      </c>
      <c r="L97" s="10">
        <f t="shared" si="13"/>
        <v>1206209345</v>
      </c>
      <c r="M97" s="10">
        <v>108460915</v>
      </c>
      <c r="N97" s="10">
        <f t="shared" si="9"/>
        <v>1097748430</v>
      </c>
      <c r="O97" s="10">
        <v>99057147</v>
      </c>
      <c r="P97" s="10">
        <v>3382440</v>
      </c>
      <c r="Q97" s="10">
        <f t="shared" si="10"/>
        <v>95674707</v>
      </c>
      <c r="R97" s="10">
        <v>94166286</v>
      </c>
      <c r="S97" s="10">
        <v>15474763</v>
      </c>
      <c r="T97" s="10">
        <f t="shared" si="11"/>
        <v>78691523</v>
      </c>
      <c r="U97" s="10">
        <f t="shared" si="12"/>
        <v>1272114660</v>
      </c>
    </row>
    <row r="98" spans="1:21" ht="12.75">
      <c r="A98" s="9">
        <v>96</v>
      </c>
      <c r="B98" s="5" t="s">
        <v>96</v>
      </c>
      <c r="C98" s="5">
        <v>2007</v>
      </c>
      <c r="D98" s="10">
        <v>2212582340</v>
      </c>
      <c r="E98" s="10">
        <v>252202630</v>
      </c>
      <c r="F98" s="10">
        <v>106919330</v>
      </c>
      <c r="G98" s="10">
        <v>12716830</v>
      </c>
      <c r="H98" s="12">
        <v>114791030</v>
      </c>
      <c r="I98" s="14">
        <v>2520130</v>
      </c>
      <c r="J98" s="16">
        <v>0</v>
      </c>
      <c r="K98" s="18">
        <v>19537630</v>
      </c>
      <c r="L98" s="10">
        <f t="shared" si="13"/>
        <v>2721269920</v>
      </c>
      <c r="M98" s="10">
        <v>4550000</v>
      </c>
      <c r="N98" s="10">
        <f t="shared" si="9"/>
        <v>2716719920</v>
      </c>
      <c r="O98" s="10">
        <v>203471095</v>
      </c>
      <c r="P98" s="10">
        <v>1875610</v>
      </c>
      <c r="Q98" s="10">
        <f t="shared" si="10"/>
        <v>201595485</v>
      </c>
      <c r="R98" s="10">
        <v>134564845</v>
      </c>
      <c r="S98" s="10">
        <v>25408640</v>
      </c>
      <c r="T98" s="10">
        <f t="shared" si="11"/>
        <v>109156205</v>
      </c>
      <c r="U98" s="10">
        <f t="shared" si="12"/>
        <v>3027471610</v>
      </c>
    </row>
    <row r="99" spans="1:21" ht="12.75">
      <c r="A99" s="9">
        <v>97</v>
      </c>
      <c r="B99" s="5" t="s">
        <v>97</v>
      </c>
      <c r="C99" s="5">
        <v>2007</v>
      </c>
      <c r="D99" s="10">
        <v>3243904559</v>
      </c>
      <c r="E99" s="10">
        <v>246247391</v>
      </c>
      <c r="F99" s="10">
        <v>48993072</v>
      </c>
      <c r="G99" s="10">
        <v>4875943</v>
      </c>
      <c r="H99" s="12">
        <v>78015456</v>
      </c>
      <c r="I99" s="14">
        <v>840643</v>
      </c>
      <c r="J99" s="16">
        <v>0</v>
      </c>
      <c r="K99" s="18">
        <v>2678126</v>
      </c>
      <c r="L99" s="10">
        <f t="shared" si="13"/>
        <v>3625555190</v>
      </c>
      <c r="M99" s="10">
        <v>15194969</v>
      </c>
      <c r="N99" s="10">
        <f aca="true" t="shared" si="14" ref="N99:N130">(L99-M99)</f>
        <v>3610360221</v>
      </c>
      <c r="O99" s="10">
        <v>220978180</v>
      </c>
      <c r="P99" s="10">
        <v>1735143</v>
      </c>
      <c r="Q99" s="10">
        <f aca="true" t="shared" si="15" ref="Q99:Q130">(O99-P99)</f>
        <v>219243037</v>
      </c>
      <c r="R99" s="10">
        <v>98423750</v>
      </c>
      <c r="S99" s="10">
        <v>15053025</v>
      </c>
      <c r="T99" s="10">
        <f aca="true" t="shared" si="16" ref="T99:T130">(R99-S99)</f>
        <v>83370725</v>
      </c>
      <c r="U99" s="10">
        <f aca="true" t="shared" si="17" ref="U99:U130">SUM(N99+Q99+T99)</f>
        <v>3912973983</v>
      </c>
    </row>
    <row r="100" spans="1:21" ht="12.75">
      <c r="A100" s="9">
        <v>98</v>
      </c>
      <c r="B100" s="5" t="s">
        <v>98</v>
      </c>
      <c r="C100" s="5">
        <v>2007</v>
      </c>
      <c r="D100" s="10">
        <v>153507680</v>
      </c>
      <c r="E100" s="10">
        <v>9260810</v>
      </c>
      <c r="F100" s="10">
        <v>0</v>
      </c>
      <c r="G100" s="10">
        <v>0</v>
      </c>
      <c r="H100" s="12">
        <v>7980</v>
      </c>
      <c r="I100" s="14">
        <v>33527110</v>
      </c>
      <c r="J100" s="16">
        <v>0</v>
      </c>
      <c r="K100" s="18">
        <v>0</v>
      </c>
      <c r="L100" s="10">
        <f t="shared" si="13"/>
        <v>196303580</v>
      </c>
      <c r="M100" s="10">
        <v>365500</v>
      </c>
      <c r="N100" s="10">
        <f t="shared" si="14"/>
        <v>195938080</v>
      </c>
      <c r="O100" s="10">
        <v>14170230</v>
      </c>
      <c r="P100" s="10">
        <v>107530</v>
      </c>
      <c r="Q100" s="10">
        <f t="shared" si="15"/>
        <v>14062700</v>
      </c>
      <c r="R100" s="10">
        <v>5428240</v>
      </c>
      <c r="S100" s="10">
        <v>413308</v>
      </c>
      <c r="T100" s="10">
        <f t="shared" si="16"/>
        <v>5014932</v>
      </c>
      <c r="U100" s="10">
        <f t="shared" si="17"/>
        <v>215015712</v>
      </c>
    </row>
    <row r="101" spans="1:21" ht="12.75">
      <c r="A101" s="9">
        <v>99</v>
      </c>
      <c r="B101" s="5" t="s">
        <v>99</v>
      </c>
      <c r="C101" s="5">
        <v>2007</v>
      </c>
      <c r="D101" s="10">
        <v>1000317002</v>
      </c>
      <c r="E101" s="10">
        <v>82333677</v>
      </c>
      <c r="F101" s="10">
        <v>37898310</v>
      </c>
      <c r="G101" s="10">
        <v>659050</v>
      </c>
      <c r="H101" s="12">
        <v>16903460</v>
      </c>
      <c r="I101" s="14">
        <v>803770</v>
      </c>
      <c r="J101" s="16">
        <v>0</v>
      </c>
      <c r="K101" s="18">
        <v>10563501</v>
      </c>
      <c r="L101" s="10">
        <f t="shared" si="13"/>
        <v>1149478770</v>
      </c>
      <c r="M101" s="10">
        <v>3219500</v>
      </c>
      <c r="N101" s="10">
        <f t="shared" si="14"/>
        <v>1146259270</v>
      </c>
      <c r="O101" s="10">
        <v>105229870</v>
      </c>
      <c r="P101" s="10">
        <v>1588770</v>
      </c>
      <c r="Q101" s="10">
        <f t="shared" si="15"/>
        <v>103641100</v>
      </c>
      <c r="R101" s="10">
        <v>47768025</v>
      </c>
      <c r="S101" s="10">
        <v>13393940</v>
      </c>
      <c r="T101" s="10">
        <f t="shared" si="16"/>
        <v>34374085</v>
      </c>
      <c r="U101" s="10">
        <f t="shared" si="17"/>
        <v>1284274455</v>
      </c>
    </row>
    <row r="102" spans="1:21" ht="12.75">
      <c r="A102" s="9">
        <v>100</v>
      </c>
      <c r="B102" s="5" t="s">
        <v>100</v>
      </c>
      <c r="C102" s="5">
        <v>2007</v>
      </c>
      <c r="D102" s="10">
        <v>176428880</v>
      </c>
      <c r="E102" s="10">
        <v>44187150</v>
      </c>
      <c r="F102" s="10">
        <v>30034700</v>
      </c>
      <c r="G102" s="10">
        <v>475340</v>
      </c>
      <c r="H102" s="12">
        <v>8591030</v>
      </c>
      <c r="I102" s="14">
        <v>21203210</v>
      </c>
      <c r="J102" s="16">
        <v>0</v>
      </c>
      <c r="K102" s="18">
        <v>6623560</v>
      </c>
      <c r="L102" s="10">
        <f t="shared" si="13"/>
        <v>287543870</v>
      </c>
      <c r="M102" s="10">
        <v>371000</v>
      </c>
      <c r="N102" s="10">
        <f t="shared" si="14"/>
        <v>287172870</v>
      </c>
      <c r="O102" s="10">
        <v>22265910</v>
      </c>
      <c r="P102" s="10">
        <v>521090</v>
      </c>
      <c r="Q102" s="10">
        <f t="shared" si="15"/>
        <v>21744820</v>
      </c>
      <c r="R102" s="10">
        <v>57457810</v>
      </c>
      <c r="S102" s="10">
        <v>20655330</v>
      </c>
      <c r="T102" s="10">
        <f t="shared" si="16"/>
        <v>36802480</v>
      </c>
      <c r="U102" s="10">
        <f t="shared" si="17"/>
        <v>345720170</v>
      </c>
    </row>
    <row r="103" spans="1:21" ht="12.75">
      <c r="A103" s="9">
        <v>101</v>
      </c>
      <c r="B103" s="5" t="s">
        <v>101</v>
      </c>
      <c r="C103" s="5">
        <v>2007</v>
      </c>
      <c r="D103" s="10">
        <v>1891653984</v>
      </c>
      <c r="E103" s="10">
        <v>325590817</v>
      </c>
      <c r="F103" s="10">
        <v>233703210</v>
      </c>
      <c r="G103" s="10">
        <v>1942600</v>
      </c>
      <c r="H103" s="12">
        <v>30434880</v>
      </c>
      <c r="I103" s="14">
        <v>7033940</v>
      </c>
      <c r="J103" s="16">
        <v>0</v>
      </c>
      <c r="K103" s="18">
        <v>42823289</v>
      </c>
      <c r="L103" s="10">
        <f t="shared" si="13"/>
        <v>2533182720</v>
      </c>
      <c r="M103" s="10">
        <v>10660976</v>
      </c>
      <c r="N103" s="10">
        <f t="shared" si="14"/>
        <v>2522521744</v>
      </c>
      <c r="O103" s="10">
        <v>201720557</v>
      </c>
      <c r="P103" s="10">
        <v>7299020</v>
      </c>
      <c r="Q103" s="10">
        <f t="shared" si="15"/>
        <v>194421537</v>
      </c>
      <c r="R103" s="10">
        <v>245092193</v>
      </c>
      <c r="S103" s="10">
        <v>74151522</v>
      </c>
      <c r="T103" s="10">
        <f t="shared" si="16"/>
        <v>170940671</v>
      </c>
      <c r="U103" s="10">
        <f t="shared" si="17"/>
        <v>2887883952</v>
      </c>
    </row>
    <row r="104" spans="1:21" ht="12.75">
      <c r="A104" s="9">
        <v>102</v>
      </c>
      <c r="B104" s="5" t="s">
        <v>102</v>
      </c>
      <c r="C104" s="5">
        <v>2007</v>
      </c>
      <c r="D104" s="10">
        <v>446188120</v>
      </c>
      <c r="E104" s="10">
        <v>56227660</v>
      </c>
      <c r="F104" s="10">
        <v>6551790</v>
      </c>
      <c r="G104" s="10">
        <v>987140</v>
      </c>
      <c r="H104" s="12">
        <v>43117020</v>
      </c>
      <c r="I104" s="14">
        <v>3345910</v>
      </c>
      <c r="J104" s="16">
        <v>23580</v>
      </c>
      <c r="K104" s="18">
        <v>0</v>
      </c>
      <c r="L104" s="10">
        <f t="shared" si="13"/>
        <v>556441220</v>
      </c>
      <c r="M104" s="10">
        <v>2760400</v>
      </c>
      <c r="N104" s="10">
        <f t="shared" si="14"/>
        <v>553680820</v>
      </c>
      <c r="O104" s="10">
        <v>41242020</v>
      </c>
      <c r="P104" s="10">
        <v>262090</v>
      </c>
      <c r="Q104" s="10">
        <f t="shared" si="15"/>
        <v>40979930</v>
      </c>
      <c r="R104" s="10">
        <v>25441815</v>
      </c>
      <c r="S104" s="10">
        <v>687242</v>
      </c>
      <c r="T104" s="10">
        <f t="shared" si="16"/>
        <v>24754573</v>
      </c>
      <c r="U104" s="10">
        <f t="shared" si="17"/>
        <v>619415323</v>
      </c>
    </row>
    <row r="105" spans="1:21" ht="12.75">
      <c r="A105" s="9">
        <v>103</v>
      </c>
      <c r="B105" s="5" t="s">
        <v>103</v>
      </c>
      <c r="C105" s="5">
        <v>2007</v>
      </c>
      <c r="D105" s="10">
        <v>7305103732</v>
      </c>
      <c r="E105" s="10">
        <v>1862404638</v>
      </c>
      <c r="F105" s="10">
        <v>184266810</v>
      </c>
      <c r="G105" s="10">
        <v>44927120</v>
      </c>
      <c r="H105" s="12">
        <v>92795997</v>
      </c>
      <c r="I105" s="14">
        <v>449890</v>
      </c>
      <c r="J105" s="16">
        <v>0</v>
      </c>
      <c r="K105" s="18">
        <v>218050361</v>
      </c>
      <c r="L105" s="10">
        <f t="shared" si="13"/>
        <v>9707998548</v>
      </c>
      <c r="M105" s="10">
        <v>101275818</v>
      </c>
      <c r="N105" s="10">
        <f t="shared" si="14"/>
        <v>9606722730</v>
      </c>
      <c r="O105" s="10">
        <v>560547483</v>
      </c>
      <c r="P105" s="10">
        <v>9459950</v>
      </c>
      <c r="Q105" s="10">
        <f t="shared" si="15"/>
        <v>551087533</v>
      </c>
      <c r="R105" s="10">
        <v>555366183</v>
      </c>
      <c r="S105" s="10">
        <v>39288607</v>
      </c>
      <c r="T105" s="10">
        <f t="shared" si="16"/>
        <v>516077576</v>
      </c>
      <c r="U105" s="10">
        <f t="shared" si="17"/>
        <v>10673887839</v>
      </c>
    </row>
    <row r="106" spans="1:21" ht="12.75">
      <c r="A106" s="9">
        <v>104</v>
      </c>
      <c r="B106" s="5" t="s">
        <v>104</v>
      </c>
      <c r="C106" s="5">
        <v>2007</v>
      </c>
      <c r="D106" s="10">
        <v>1097975200</v>
      </c>
      <c r="E106" s="10">
        <v>281156000</v>
      </c>
      <c r="F106" s="10">
        <v>58930000</v>
      </c>
      <c r="G106" s="10">
        <v>4420000</v>
      </c>
      <c r="H106" s="12">
        <v>49863500</v>
      </c>
      <c r="I106" s="14">
        <v>1144600</v>
      </c>
      <c r="J106" s="16">
        <v>0</v>
      </c>
      <c r="K106" s="18">
        <v>86267000</v>
      </c>
      <c r="L106" s="10">
        <f t="shared" si="13"/>
        <v>1579756300</v>
      </c>
      <c r="M106" s="10">
        <v>8980010</v>
      </c>
      <c r="N106" s="10">
        <f t="shared" si="14"/>
        <v>1570776290</v>
      </c>
      <c r="O106" s="10">
        <v>184013170</v>
      </c>
      <c r="P106" s="10">
        <v>4994240</v>
      </c>
      <c r="Q106" s="10">
        <f t="shared" si="15"/>
        <v>179018930</v>
      </c>
      <c r="R106" s="10">
        <v>112574765</v>
      </c>
      <c r="S106" s="10">
        <v>10547560</v>
      </c>
      <c r="T106" s="10">
        <f t="shared" si="16"/>
        <v>102027205</v>
      </c>
      <c r="U106" s="10">
        <f t="shared" si="17"/>
        <v>1851822425</v>
      </c>
    </row>
    <row r="107" spans="1:21" ht="12.75">
      <c r="A107" s="9">
        <v>105</v>
      </c>
      <c r="B107" s="5" t="s">
        <v>105</v>
      </c>
      <c r="C107" s="5">
        <v>2007</v>
      </c>
      <c r="D107" s="10">
        <v>1304614185</v>
      </c>
      <c r="E107" s="10">
        <v>68097635</v>
      </c>
      <c r="F107" s="10">
        <v>591500</v>
      </c>
      <c r="G107" s="10">
        <v>578400</v>
      </c>
      <c r="H107" s="12">
        <v>25770160</v>
      </c>
      <c r="I107" s="14">
        <v>6330950</v>
      </c>
      <c r="J107" s="16">
        <v>0</v>
      </c>
      <c r="K107" s="18">
        <v>2609920</v>
      </c>
      <c r="L107" s="10">
        <f t="shared" si="13"/>
        <v>1408592750</v>
      </c>
      <c r="M107" s="10">
        <v>4302300</v>
      </c>
      <c r="N107" s="10">
        <f t="shared" si="14"/>
        <v>1404290450</v>
      </c>
      <c r="O107" s="10">
        <v>67863800</v>
      </c>
      <c r="P107" s="10">
        <v>257000</v>
      </c>
      <c r="Q107" s="10">
        <f t="shared" si="15"/>
        <v>67606800</v>
      </c>
      <c r="R107" s="10">
        <v>27852880</v>
      </c>
      <c r="S107" s="10">
        <v>441718</v>
      </c>
      <c r="T107" s="10">
        <f t="shared" si="16"/>
        <v>27411162</v>
      </c>
      <c r="U107" s="10">
        <f t="shared" si="17"/>
        <v>1499308412</v>
      </c>
    </row>
    <row r="108" spans="1:21" ht="12.75">
      <c r="A108" s="9">
        <v>106</v>
      </c>
      <c r="B108" s="5" t="s">
        <v>106</v>
      </c>
      <c r="C108" s="5">
        <v>2007</v>
      </c>
      <c r="D108" s="10">
        <v>1555487400</v>
      </c>
      <c r="E108" s="10">
        <v>195083300</v>
      </c>
      <c r="F108" s="10">
        <v>16955900</v>
      </c>
      <c r="G108" s="10">
        <v>3012500</v>
      </c>
      <c r="H108" s="12">
        <v>36531200</v>
      </c>
      <c r="I108" s="14">
        <v>85900</v>
      </c>
      <c r="J108" s="16">
        <v>0</v>
      </c>
      <c r="K108" s="18">
        <v>1530500</v>
      </c>
      <c r="L108" s="10">
        <f t="shared" si="13"/>
        <v>1808686700</v>
      </c>
      <c r="M108" s="10">
        <v>11150912</v>
      </c>
      <c r="N108" s="10">
        <f t="shared" si="14"/>
        <v>1797535788</v>
      </c>
      <c r="O108" s="10">
        <v>91683870</v>
      </c>
      <c r="P108" s="10">
        <v>410100</v>
      </c>
      <c r="Q108" s="10">
        <f t="shared" si="15"/>
        <v>91273770</v>
      </c>
      <c r="R108" s="10">
        <v>59943080</v>
      </c>
      <c r="S108" s="10">
        <v>4483668</v>
      </c>
      <c r="T108" s="10">
        <f t="shared" si="16"/>
        <v>55459412</v>
      </c>
      <c r="U108" s="10">
        <f t="shared" si="17"/>
        <v>1944268970</v>
      </c>
    </row>
    <row r="109" spans="1:21" ht="12.75">
      <c r="A109" s="9">
        <v>107</v>
      </c>
      <c r="B109" s="5" t="s">
        <v>107</v>
      </c>
      <c r="C109" s="5">
        <v>2007</v>
      </c>
      <c r="D109" s="10">
        <v>1477539100</v>
      </c>
      <c r="E109" s="10">
        <v>355274800</v>
      </c>
      <c r="F109" s="10">
        <v>87010700</v>
      </c>
      <c r="G109" s="10">
        <v>532100</v>
      </c>
      <c r="H109" s="12">
        <v>28368200</v>
      </c>
      <c r="I109" s="14">
        <v>959300</v>
      </c>
      <c r="J109" s="16">
        <v>0</v>
      </c>
      <c r="K109" s="18">
        <v>14523300</v>
      </c>
      <c r="L109" s="10">
        <f t="shared" si="13"/>
        <v>1964207500</v>
      </c>
      <c r="M109" s="10">
        <v>424148916</v>
      </c>
      <c r="N109" s="10">
        <f t="shared" si="14"/>
        <v>1540058584</v>
      </c>
      <c r="O109" s="10">
        <v>119681668</v>
      </c>
      <c r="P109" s="10">
        <v>1046468</v>
      </c>
      <c r="Q109" s="10">
        <f t="shared" si="15"/>
        <v>118635200</v>
      </c>
      <c r="R109" s="10">
        <v>82799695</v>
      </c>
      <c r="S109" s="10">
        <v>6868740</v>
      </c>
      <c r="T109" s="10">
        <f t="shared" si="16"/>
        <v>75930955</v>
      </c>
      <c r="U109" s="10">
        <f t="shared" si="17"/>
        <v>1734624739</v>
      </c>
    </row>
    <row r="110" spans="1:21" ht="12.75">
      <c r="A110" s="9">
        <v>108</v>
      </c>
      <c r="B110" s="5" t="s">
        <v>108</v>
      </c>
      <c r="C110" s="5">
        <v>2007</v>
      </c>
      <c r="D110" s="10">
        <v>1149709188</v>
      </c>
      <c r="E110" s="10">
        <v>35392290</v>
      </c>
      <c r="F110" s="10">
        <v>31576300</v>
      </c>
      <c r="G110" s="10">
        <v>0</v>
      </c>
      <c r="H110" s="12">
        <v>18246140</v>
      </c>
      <c r="I110" s="14">
        <v>732700</v>
      </c>
      <c r="J110" s="16">
        <v>0</v>
      </c>
      <c r="K110" s="18">
        <v>156820</v>
      </c>
      <c r="L110" s="10">
        <f t="shared" si="13"/>
        <v>1235813438</v>
      </c>
      <c r="M110" s="10">
        <v>4112880</v>
      </c>
      <c r="N110" s="10">
        <f t="shared" si="14"/>
        <v>1231700558</v>
      </c>
      <c r="O110" s="10">
        <v>99682126</v>
      </c>
      <c r="P110" s="10">
        <v>649486</v>
      </c>
      <c r="Q110" s="10">
        <f t="shared" si="15"/>
        <v>99032640</v>
      </c>
      <c r="R110" s="10">
        <v>39372193</v>
      </c>
      <c r="S110" s="10">
        <v>3710266</v>
      </c>
      <c r="T110" s="10">
        <f t="shared" si="16"/>
        <v>35661927</v>
      </c>
      <c r="U110" s="10">
        <f t="shared" si="17"/>
        <v>1366395125</v>
      </c>
    </row>
    <row r="111" spans="1:21" ht="12.75">
      <c r="A111" s="9">
        <v>109</v>
      </c>
      <c r="B111" s="5" t="s">
        <v>109</v>
      </c>
      <c r="C111" s="5">
        <v>2007</v>
      </c>
      <c r="D111" s="10">
        <v>649006890</v>
      </c>
      <c r="E111" s="10">
        <v>101512000</v>
      </c>
      <c r="F111" s="10">
        <v>72764970</v>
      </c>
      <c r="G111" s="10">
        <v>2323300</v>
      </c>
      <c r="H111" s="12">
        <v>42633310</v>
      </c>
      <c r="I111" s="14">
        <v>21390470</v>
      </c>
      <c r="J111" s="16">
        <v>0</v>
      </c>
      <c r="K111" s="18">
        <v>27612970</v>
      </c>
      <c r="L111" s="10">
        <f t="shared" si="13"/>
        <v>917243910</v>
      </c>
      <c r="M111" s="10">
        <v>42978720</v>
      </c>
      <c r="N111" s="10">
        <f t="shared" si="14"/>
        <v>874265190</v>
      </c>
      <c r="O111" s="10">
        <v>85087132</v>
      </c>
      <c r="P111" s="10">
        <v>2157280</v>
      </c>
      <c r="Q111" s="10">
        <f t="shared" si="15"/>
        <v>82929852</v>
      </c>
      <c r="R111" s="10">
        <v>79040485</v>
      </c>
      <c r="S111" s="10">
        <v>29179290</v>
      </c>
      <c r="T111" s="10">
        <f t="shared" si="16"/>
        <v>49861195</v>
      </c>
      <c r="U111" s="10">
        <f t="shared" si="17"/>
        <v>1007056237</v>
      </c>
    </row>
    <row r="112" spans="1:21" ht="12.75">
      <c r="A112" s="9">
        <v>110</v>
      </c>
      <c r="B112" s="5" t="s">
        <v>110</v>
      </c>
      <c r="C112" s="5">
        <v>2007</v>
      </c>
      <c r="D112" s="10">
        <v>878161540</v>
      </c>
      <c r="E112" s="10">
        <v>187089300</v>
      </c>
      <c r="F112" s="10">
        <v>76774060</v>
      </c>
      <c r="G112" s="10">
        <v>1192960</v>
      </c>
      <c r="H112" s="12">
        <v>16983330</v>
      </c>
      <c r="I112" s="14">
        <v>2892210</v>
      </c>
      <c r="J112" s="16">
        <v>0</v>
      </c>
      <c r="K112" s="18">
        <v>22176900</v>
      </c>
      <c r="L112" s="10">
        <f t="shared" si="13"/>
        <v>1185270300</v>
      </c>
      <c r="M112" s="10">
        <v>6996250</v>
      </c>
      <c r="N112" s="10">
        <f t="shared" si="14"/>
        <v>1178274050</v>
      </c>
      <c r="O112" s="10">
        <v>130378000</v>
      </c>
      <c r="P112" s="10">
        <v>5990290</v>
      </c>
      <c r="Q112" s="10">
        <f t="shared" si="15"/>
        <v>124387710</v>
      </c>
      <c r="R112" s="10">
        <v>110133950</v>
      </c>
      <c r="S112" s="10">
        <v>29386090</v>
      </c>
      <c r="T112" s="10">
        <f t="shared" si="16"/>
        <v>80747860</v>
      </c>
      <c r="U112" s="10">
        <f t="shared" si="17"/>
        <v>1383409620</v>
      </c>
    </row>
    <row r="113" spans="1:21" ht="12.75">
      <c r="A113" s="9">
        <v>111</v>
      </c>
      <c r="B113" s="5" t="s">
        <v>111</v>
      </c>
      <c r="C113" s="5">
        <v>2007</v>
      </c>
      <c r="D113" s="10">
        <v>609794990</v>
      </c>
      <c r="E113" s="10">
        <v>32496430</v>
      </c>
      <c r="F113" s="10">
        <v>27041090</v>
      </c>
      <c r="G113" s="10">
        <v>0</v>
      </c>
      <c r="H113" s="12">
        <v>35980630</v>
      </c>
      <c r="I113" s="14">
        <v>12254370</v>
      </c>
      <c r="J113" s="16">
        <v>0</v>
      </c>
      <c r="K113" s="18">
        <v>273510</v>
      </c>
      <c r="L113" s="10">
        <f t="shared" si="13"/>
        <v>717841020</v>
      </c>
      <c r="M113" s="10">
        <v>2752500</v>
      </c>
      <c r="N113" s="10">
        <f t="shared" si="14"/>
        <v>715088520</v>
      </c>
      <c r="O113" s="10">
        <v>77980728</v>
      </c>
      <c r="P113" s="10">
        <v>714942</v>
      </c>
      <c r="Q113" s="10">
        <f t="shared" si="15"/>
        <v>77265786</v>
      </c>
      <c r="R113" s="10">
        <v>29384399</v>
      </c>
      <c r="S113" s="10">
        <v>5516572</v>
      </c>
      <c r="T113" s="10">
        <f t="shared" si="16"/>
        <v>23867827</v>
      </c>
      <c r="U113" s="10">
        <f t="shared" si="17"/>
        <v>816222133</v>
      </c>
    </row>
    <row r="114" spans="1:21" ht="12.75">
      <c r="A114" s="9">
        <v>112</v>
      </c>
      <c r="B114" s="5" t="s">
        <v>112</v>
      </c>
      <c r="C114" s="5">
        <v>2007</v>
      </c>
      <c r="D114" s="10">
        <v>273449230</v>
      </c>
      <c r="E114" s="10">
        <v>11988790</v>
      </c>
      <c r="F114" s="10">
        <v>9464100</v>
      </c>
      <c r="G114" s="10">
        <v>55300</v>
      </c>
      <c r="H114" s="12">
        <v>7621850</v>
      </c>
      <c r="I114" s="14">
        <v>2474600</v>
      </c>
      <c r="J114" s="16">
        <v>24880</v>
      </c>
      <c r="K114" s="18">
        <v>1877750</v>
      </c>
      <c r="L114" s="10">
        <f t="shared" si="13"/>
        <v>306956500</v>
      </c>
      <c r="M114" s="10">
        <v>1501000</v>
      </c>
      <c r="N114" s="10">
        <f t="shared" si="14"/>
        <v>305455500</v>
      </c>
      <c r="O114" s="10">
        <v>30521120</v>
      </c>
      <c r="P114" s="10">
        <v>1035530</v>
      </c>
      <c r="Q114" s="10">
        <f t="shared" si="15"/>
        <v>29485590</v>
      </c>
      <c r="R114" s="10">
        <v>12697262</v>
      </c>
      <c r="S114" s="10">
        <v>2963870</v>
      </c>
      <c r="T114" s="10">
        <f t="shared" si="16"/>
        <v>9733392</v>
      </c>
      <c r="U114" s="10">
        <f t="shared" si="17"/>
        <v>344674482</v>
      </c>
    </row>
    <row r="115" spans="1:21" ht="12.75">
      <c r="A115" s="9">
        <v>113</v>
      </c>
      <c r="B115" s="5" t="s">
        <v>113</v>
      </c>
      <c r="C115" s="5">
        <v>2007</v>
      </c>
      <c r="D115" s="10">
        <v>636492500</v>
      </c>
      <c r="E115" s="10">
        <v>64374670</v>
      </c>
      <c r="F115" s="10">
        <v>15043730</v>
      </c>
      <c r="G115" s="10">
        <v>357660</v>
      </c>
      <c r="H115" s="12">
        <v>19528090</v>
      </c>
      <c r="I115" s="14">
        <v>10128540</v>
      </c>
      <c r="J115" s="16">
        <v>0</v>
      </c>
      <c r="K115" s="18">
        <v>2324770</v>
      </c>
      <c r="L115" s="10">
        <f t="shared" si="13"/>
        <v>748249960</v>
      </c>
      <c r="M115" s="10">
        <v>2322340</v>
      </c>
      <c r="N115" s="10">
        <f t="shared" si="14"/>
        <v>745927620</v>
      </c>
      <c r="O115" s="10">
        <v>65501230</v>
      </c>
      <c r="P115" s="10">
        <v>1335780</v>
      </c>
      <c r="Q115" s="10">
        <f t="shared" si="15"/>
        <v>64165450</v>
      </c>
      <c r="R115" s="10">
        <v>28346680</v>
      </c>
      <c r="S115" s="10">
        <v>3043070</v>
      </c>
      <c r="T115" s="10">
        <f t="shared" si="16"/>
        <v>25303610</v>
      </c>
      <c r="U115" s="10">
        <f t="shared" si="17"/>
        <v>835396680</v>
      </c>
    </row>
    <row r="116" spans="1:21" ht="12.75">
      <c r="A116" s="9">
        <v>114</v>
      </c>
      <c r="B116" s="5" t="s">
        <v>114</v>
      </c>
      <c r="C116" s="5">
        <v>2007</v>
      </c>
      <c r="D116" s="10">
        <v>345001980</v>
      </c>
      <c r="E116" s="10">
        <v>16861900</v>
      </c>
      <c r="F116" s="10">
        <v>2531300</v>
      </c>
      <c r="G116" s="10">
        <v>657500</v>
      </c>
      <c r="H116" s="12">
        <v>23711300</v>
      </c>
      <c r="I116" s="14">
        <v>1967500</v>
      </c>
      <c r="J116" s="16">
        <v>0</v>
      </c>
      <c r="K116" s="18">
        <v>619900</v>
      </c>
      <c r="L116" s="10">
        <f t="shared" si="13"/>
        <v>391351380</v>
      </c>
      <c r="M116" s="10">
        <v>906674</v>
      </c>
      <c r="N116" s="10">
        <f t="shared" si="14"/>
        <v>390444706</v>
      </c>
      <c r="O116" s="10">
        <v>36301480</v>
      </c>
      <c r="P116" s="10">
        <v>403950</v>
      </c>
      <c r="Q116" s="10">
        <f t="shared" si="15"/>
        <v>35897530</v>
      </c>
      <c r="R116" s="10">
        <v>15896802</v>
      </c>
      <c r="S116" s="10">
        <v>1194200</v>
      </c>
      <c r="T116" s="10">
        <f t="shared" si="16"/>
        <v>14702602</v>
      </c>
      <c r="U116" s="10">
        <f t="shared" si="17"/>
        <v>441044838</v>
      </c>
    </row>
    <row r="117" spans="1:21" ht="12.75">
      <c r="A117" s="9">
        <v>115</v>
      </c>
      <c r="B117" s="5" t="s">
        <v>115</v>
      </c>
      <c r="C117" s="5">
        <v>2007</v>
      </c>
      <c r="D117" s="10">
        <v>653391565</v>
      </c>
      <c r="E117" s="10">
        <v>37564570</v>
      </c>
      <c r="F117" s="10">
        <v>12045402</v>
      </c>
      <c r="G117" s="10">
        <v>0</v>
      </c>
      <c r="H117" s="12">
        <v>6911410</v>
      </c>
      <c r="I117" s="14">
        <v>313110</v>
      </c>
      <c r="J117" s="16">
        <v>0</v>
      </c>
      <c r="K117" s="18">
        <v>893400</v>
      </c>
      <c r="L117" s="10">
        <f t="shared" si="13"/>
        <v>711119457</v>
      </c>
      <c r="M117" s="10">
        <v>4567780</v>
      </c>
      <c r="N117" s="10">
        <f t="shared" si="14"/>
        <v>706551677</v>
      </c>
      <c r="O117" s="10">
        <v>70247633</v>
      </c>
      <c r="P117" s="10">
        <v>698570</v>
      </c>
      <c r="Q117" s="10">
        <f t="shared" si="15"/>
        <v>69549063</v>
      </c>
      <c r="R117" s="10">
        <v>23091824</v>
      </c>
      <c r="S117" s="10">
        <v>3037324</v>
      </c>
      <c r="T117" s="10">
        <f t="shared" si="16"/>
        <v>20054500</v>
      </c>
      <c r="U117" s="10">
        <f t="shared" si="17"/>
        <v>796155240</v>
      </c>
    </row>
    <row r="118" spans="1:21" ht="12.75">
      <c r="A118" s="9">
        <v>116</v>
      </c>
      <c r="B118" s="5" t="s">
        <v>116</v>
      </c>
      <c r="C118" s="5">
        <v>2007</v>
      </c>
      <c r="D118" s="10">
        <v>291523300</v>
      </c>
      <c r="E118" s="10">
        <v>77943600</v>
      </c>
      <c r="F118" s="10">
        <v>37467400</v>
      </c>
      <c r="G118" s="10">
        <v>138400</v>
      </c>
      <c r="H118" s="12">
        <v>11930900</v>
      </c>
      <c r="I118" s="14">
        <v>1031200</v>
      </c>
      <c r="J118" s="16">
        <v>0</v>
      </c>
      <c r="K118" s="18">
        <v>9393400</v>
      </c>
      <c r="L118" s="10">
        <f t="shared" si="13"/>
        <v>429428200</v>
      </c>
      <c r="M118" s="10">
        <v>5078160</v>
      </c>
      <c r="N118" s="10">
        <f t="shared" si="14"/>
        <v>424350040</v>
      </c>
      <c r="O118" s="10">
        <v>51547070</v>
      </c>
      <c r="P118" s="10">
        <v>794970</v>
      </c>
      <c r="Q118" s="10">
        <f t="shared" si="15"/>
        <v>50752100</v>
      </c>
      <c r="R118" s="10">
        <v>58362660</v>
      </c>
      <c r="S118" s="10">
        <v>11772320</v>
      </c>
      <c r="T118" s="10">
        <f t="shared" si="16"/>
        <v>46590340</v>
      </c>
      <c r="U118" s="10">
        <f t="shared" si="17"/>
        <v>521692480</v>
      </c>
    </row>
    <row r="119" spans="1:21" ht="12.75">
      <c r="A119" s="9">
        <v>117</v>
      </c>
      <c r="B119" s="5" t="s">
        <v>117</v>
      </c>
      <c r="C119" s="5">
        <v>2007</v>
      </c>
      <c r="D119" s="10">
        <v>1627169400</v>
      </c>
      <c r="E119" s="10">
        <v>131113200</v>
      </c>
      <c r="F119" s="10">
        <v>4375330</v>
      </c>
      <c r="G119" s="10">
        <v>3921710</v>
      </c>
      <c r="H119" s="12">
        <v>61130930</v>
      </c>
      <c r="I119" s="14">
        <v>2307660</v>
      </c>
      <c r="J119" s="16">
        <v>0</v>
      </c>
      <c r="K119" s="18">
        <v>0</v>
      </c>
      <c r="L119" s="10">
        <f t="shared" si="13"/>
        <v>1830018230</v>
      </c>
      <c r="M119" s="10">
        <v>618506</v>
      </c>
      <c r="N119" s="10">
        <f t="shared" si="14"/>
        <v>1829399724</v>
      </c>
      <c r="O119" s="10">
        <v>90640495</v>
      </c>
      <c r="P119" s="10">
        <v>226680</v>
      </c>
      <c r="Q119" s="10">
        <f t="shared" si="15"/>
        <v>90413815</v>
      </c>
      <c r="R119" s="10">
        <v>88668413</v>
      </c>
      <c r="S119" s="10">
        <v>100913</v>
      </c>
      <c r="T119" s="10">
        <f t="shared" si="16"/>
        <v>88567500</v>
      </c>
      <c r="U119" s="10">
        <f t="shared" si="17"/>
        <v>2008381039</v>
      </c>
    </row>
    <row r="120" spans="1:21" ht="12.75">
      <c r="A120" s="9">
        <v>118</v>
      </c>
      <c r="B120" s="5" t="s">
        <v>118</v>
      </c>
      <c r="C120" s="5">
        <v>2007</v>
      </c>
      <c r="D120" s="10">
        <v>4640886955</v>
      </c>
      <c r="E120" s="10">
        <v>355029511</v>
      </c>
      <c r="F120" s="10">
        <v>17817770</v>
      </c>
      <c r="G120" s="10">
        <v>0</v>
      </c>
      <c r="H120" s="12">
        <v>72624360</v>
      </c>
      <c r="I120" s="14">
        <v>511480</v>
      </c>
      <c r="J120" s="16">
        <v>0</v>
      </c>
      <c r="K120" s="18">
        <v>11425740</v>
      </c>
      <c r="L120" s="10">
        <f t="shared" si="13"/>
        <v>5098295816</v>
      </c>
      <c r="M120" s="10">
        <v>6316296</v>
      </c>
      <c r="N120" s="10">
        <f t="shared" si="14"/>
        <v>5091979520</v>
      </c>
      <c r="O120" s="10">
        <v>229389486</v>
      </c>
      <c r="P120" s="10">
        <v>83210</v>
      </c>
      <c r="Q120" s="10">
        <f t="shared" si="15"/>
        <v>229306276</v>
      </c>
      <c r="R120" s="10">
        <v>144313418</v>
      </c>
      <c r="S120" s="10">
        <v>26858572</v>
      </c>
      <c r="T120" s="10">
        <f t="shared" si="16"/>
        <v>117454846</v>
      </c>
      <c r="U120" s="10">
        <f t="shared" si="17"/>
        <v>5438740642</v>
      </c>
    </row>
    <row r="121" spans="1:21" ht="12.75">
      <c r="A121" s="9">
        <v>119</v>
      </c>
      <c r="B121" s="5" t="s">
        <v>119</v>
      </c>
      <c r="C121" s="5">
        <v>2007</v>
      </c>
      <c r="D121" s="10">
        <v>976940655</v>
      </c>
      <c r="E121" s="10">
        <v>266112073</v>
      </c>
      <c r="F121" s="10">
        <v>77807510</v>
      </c>
      <c r="G121" s="10">
        <v>1673650</v>
      </c>
      <c r="H121" s="12">
        <v>14212300</v>
      </c>
      <c r="I121" s="14">
        <v>450150</v>
      </c>
      <c r="J121" s="16">
        <v>0</v>
      </c>
      <c r="K121" s="18">
        <v>81196933</v>
      </c>
      <c r="L121" s="10">
        <f t="shared" si="13"/>
        <v>1418393271</v>
      </c>
      <c r="M121" s="10">
        <v>3730300</v>
      </c>
      <c r="N121" s="10">
        <f t="shared" si="14"/>
        <v>1414662971</v>
      </c>
      <c r="O121" s="10">
        <v>146588667</v>
      </c>
      <c r="P121" s="10">
        <v>4917139</v>
      </c>
      <c r="Q121" s="10">
        <f t="shared" si="15"/>
        <v>141671528</v>
      </c>
      <c r="R121" s="10">
        <v>106940222</v>
      </c>
      <c r="S121" s="10">
        <v>6478334</v>
      </c>
      <c r="T121" s="10">
        <f t="shared" si="16"/>
        <v>100461888</v>
      </c>
      <c r="U121" s="10">
        <f t="shared" si="17"/>
        <v>1656796387</v>
      </c>
    </row>
    <row r="122" spans="1:21" ht="12.75">
      <c r="A122" s="9">
        <v>120</v>
      </c>
      <c r="B122" s="5" t="s">
        <v>120</v>
      </c>
      <c r="C122" s="5">
        <v>2007</v>
      </c>
      <c r="D122" s="10">
        <v>637649810</v>
      </c>
      <c r="E122" s="10">
        <v>2940800</v>
      </c>
      <c r="F122" s="10">
        <v>0</v>
      </c>
      <c r="G122" s="10">
        <v>0</v>
      </c>
      <c r="H122" s="12">
        <v>59310960</v>
      </c>
      <c r="I122" s="14">
        <v>5299770</v>
      </c>
      <c r="J122" s="16">
        <v>0</v>
      </c>
      <c r="K122" s="18">
        <v>0</v>
      </c>
      <c r="L122" s="10">
        <f t="shared" si="13"/>
        <v>705201340</v>
      </c>
      <c r="M122" s="10">
        <v>435000</v>
      </c>
      <c r="N122" s="10">
        <f t="shared" si="14"/>
        <v>704766340</v>
      </c>
      <c r="O122" s="10">
        <v>26474040</v>
      </c>
      <c r="P122" s="10">
        <v>150870</v>
      </c>
      <c r="Q122" s="10">
        <f t="shared" si="15"/>
        <v>26323170</v>
      </c>
      <c r="R122" s="10">
        <v>5783762</v>
      </c>
      <c r="S122" s="10">
        <v>314320</v>
      </c>
      <c r="T122" s="10">
        <f t="shared" si="16"/>
        <v>5469442</v>
      </c>
      <c r="U122" s="10">
        <f t="shared" si="17"/>
        <v>736558952</v>
      </c>
    </row>
    <row r="123" spans="1:21" ht="12.75">
      <c r="A123" s="9">
        <v>121</v>
      </c>
      <c r="B123" s="5" t="s">
        <v>121</v>
      </c>
      <c r="C123" s="5">
        <v>2007</v>
      </c>
      <c r="D123" s="10">
        <v>351365595</v>
      </c>
      <c r="E123" s="10">
        <v>18068760</v>
      </c>
      <c r="F123" s="10">
        <v>1324730</v>
      </c>
      <c r="G123" s="10">
        <v>0</v>
      </c>
      <c r="H123" s="12">
        <v>14707550</v>
      </c>
      <c r="I123" s="14">
        <v>1379240</v>
      </c>
      <c r="J123" s="16">
        <v>0</v>
      </c>
      <c r="K123" s="18">
        <v>0</v>
      </c>
      <c r="L123" s="10">
        <f t="shared" si="13"/>
        <v>386845875</v>
      </c>
      <c r="M123" s="10">
        <v>1732000</v>
      </c>
      <c r="N123" s="10">
        <f t="shared" si="14"/>
        <v>385113875</v>
      </c>
      <c r="O123" s="10">
        <v>30473089</v>
      </c>
      <c r="P123" s="10">
        <v>217960</v>
      </c>
      <c r="Q123" s="10">
        <f t="shared" si="15"/>
        <v>30255129</v>
      </c>
      <c r="R123" s="10">
        <v>13076624</v>
      </c>
      <c r="S123" s="10">
        <v>401036</v>
      </c>
      <c r="T123" s="10">
        <f t="shared" si="16"/>
        <v>12675588</v>
      </c>
      <c r="U123" s="10">
        <f t="shared" si="17"/>
        <v>428044592</v>
      </c>
    </row>
    <row r="124" spans="1:21" ht="12.75">
      <c r="A124" s="9">
        <v>122</v>
      </c>
      <c r="B124" s="5" t="s">
        <v>122</v>
      </c>
      <c r="C124" s="5">
        <v>2007</v>
      </c>
      <c r="D124" s="10">
        <v>833431650</v>
      </c>
      <c r="E124" s="10">
        <v>52232240</v>
      </c>
      <c r="F124" s="10">
        <v>1302670</v>
      </c>
      <c r="G124" s="10">
        <v>0</v>
      </c>
      <c r="H124" s="12">
        <v>50850450</v>
      </c>
      <c r="I124" s="14">
        <v>190849770</v>
      </c>
      <c r="J124" s="16">
        <v>0</v>
      </c>
      <c r="K124" s="18">
        <v>0</v>
      </c>
      <c r="L124" s="10">
        <f t="shared" si="13"/>
        <v>1128666780</v>
      </c>
      <c r="M124" s="10">
        <v>1292000</v>
      </c>
      <c r="N124" s="10">
        <f t="shared" si="14"/>
        <v>1127374780</v>
      </c>
      <c r="O124" s="10">
        <v>32885890</v>
      </c>
      <c r="P124" s="10">
        <v>110850</v>
      </c>
      <c r="Q124" s="10">
        <f t="shared" si="15"/>
        <v>32775040</v>
      </c>
      <c r="R124" s="10">
        <v>20015110</v>
      </c>
      <c r="S124" s="10">
        <v>1339932</v>
      </c>
      <c r="T124" s="10">
        <f t="shared" si="16"/>
        <v>18675178</v>
      </c>
      <c r="U124" s="10">
        <f t="shared" si="17"/>
        <v>1178824998</v>
      </c>
    </row>
    <row r="125" spans="1:21" ht="12.75">
      <c r="A125" s="9">
        <v>123</v>
      </c>
      <c r="B125" s="5" t="s">
        <v>123</v>
      </c>
      <c r="C125" s="5">
        <v>2007</v>
      </c>
      <c r="D125" s="10">
        <v>80218640</v>
      </c>
      <c r="E125" s="10">
        <v>1153920</v>
      </c>
      <c r="F125" s="10">
        <v>0</v>
      </c>
      <c r="G125" s="10">
        <v>27000</v>
      </c>
      <c r="H125" s="12">
        <v>1465140</v>
      </c>
      <c r="I125" s="14">
        <v>1488640</v>
      </c>
      <c r="J125" s="16">
        <v>1610</v>
      </c>
      <c r="K125" s="18">
        <v>0</v>
      </c>
      <c r="L125" s="10">
        <f t="shared" si="13"/>
        <v>84354950</v>
      </c>
      <c r="M125" s="10">
        <v>472000</v>
      </c>
      <c r="N125" s="10">
        <f t="shared" si="14"/>
        <v>83882950</v>
      </c>
      <c r="O125" s="10">
        <v>12008680</v>
      </c>
      <c r="P125" s="10">
        <v>604090</v>
      </c>
      <c r="Q125" s="10">
        <f t="shared" si="15"/>
        <v>11404590</v>
      </c>
      <c r="R125" s="10">
        <v>3458083</v>
      </c>
      <c r="S125" s="10">
        <v>443480</v>
      </c>
      <c r="T125" s="10">
        <f t="shared" si="16"/>
        <v>3014603</v>
      </c>
      <c r="U125" s="10">
        <f t="shared" si="17"/>
        <v>98302143</v>
      </c>
    </row>
    <row r="126" spans="1:21" ht="12.75">
      <c r="A126" s="9">
        <v>124</v>
      </c>
      <c r="B126" s="5" t="s">
        <v>124</v>
      </c>
      <c r="C126" s="5">
        <v>2007</v>
      </c>
      <c r="D126" s="10">
        <v>1045956660</v>
      </c>
      <c r="E126" s="10">
        <v>76196520</v>
      </c>
      <c r="F126" s="10">
        <v>40090190</v>
      </c>
      <c r="G126" s="10">
        <v>1975120</v>
      </c>
      <c r="H126" s="12">
        <v>37525660</v>
      </c>
      <c r="I126" s="14">
        <v>251820</v>
      </c>
      <c r="J126" s="16">
        <v>0</v>
      </c>
      <c r="K126" s="18">
        <v>16500190</v>
      </c>
      <c r="L126" s="10">
        <f t="shared" si="13"/>
        <v>1218496160</v>
      </c>
      <c r="M126" s="10">
        <v>7365885</v>
      </c>
      <c r="N126" s="10">
        <f t="shared" si="14"/>
        <v>1211130275</v>
      </c>
      <c r="O126" s="10">
        <v>112467510</v>
      </c>
      <c r="P126" s="10">
        <v>1201270</v>
      </c>
      <c r="Q126" s="10">
        <f t="shared" si="15"/>
        <v>111266240</v>
      </c>
      <c r="R126" s="10">
        <v>61395892</v>
      </c>
      <c r="S126" s="10">
        <v>9529702</v>
      </c>
      <c r="T126" s="10">
        <f t="shared" si="16"/>
        <v>51866190</v>
      </c>
      <c r="U126" s="10">
        <f t="shared" si="17"/>
        <v>1374262705</v>
      </c>
    </row>
    <row r="127" spans="1:21" ht="12.75">
      <c r="A127" s="9">
        <v>125</v>
      </c>
      <c r="B127" s="5" t="s">
        <v>125</v>
      </c>
      <c r="C127" s="5">
        <v>2007</v>
      </c>
      <c r="D127" s="10">
        <v>451797200</v>
      </c>
      <c r="E127" s="10">
        <v>29591800</v>
      </c>
      <c r="F127" s="10">
        <v>0</v>
      </c>
      <c r="G127" s="10">
        <v>1100</v>
      </c>
      <c r="H127" s="12">
        <v>28699102</v>
      </c>
      <c r="I127" s="14">
        <v>6087630</v>
      </c>
      <c r="J127" s="16">
        <v>0</v>
      </c>
      <c r="K127" s="18">
        <v>0</v>
      </c>
      <c r="L127" s="10">
        <f t="shared" si="13"/>
        <v>516176832</v>
      </c>
      <c r="M127" s="10">
        <v>1124500</v>
      </c>
      <c r="N127" s="10">
        <f t="shared" si="14"/>
        <v>515052332</v>
      </c>
      <c r="O127" s="10">
        <v>25719155</v>
      </c>
      <c r="P127" s="10">
        <v>42560</v>
      </c>
      <c r="Q127" s="10">
        <f t="shared" si="15"/>
        <v>25676595</v>
      </c>
      <c r="R127" s="10">
        <v>17773155</v>
      </c>
      <c r="S127" s="10">
        <v>556640</v>
      </c>
      <c r="T127" s="10">
        <f t="shared" si="16"/>
        <v>17216515</v>
      </c>
      <c r="U127" s="10">
        <f t="shared" si="17"/>
        <v>557945442</v>
      </c>
    </row>
    <row r="128" spans="1:21" ht="12.75">
      <c r="A128" s="9">
        <v>126</v>
      </c>
      <c r="B128" s="5" t="s">
        <v>126</v>
      </c>
      <c r="C128" s="5">
        <v>2007</v>
      </c>
      <c r="D128" s="10">
        <v>3624496150</v>
      </c>
      <c r="E128" s="10">
        <v>626174780</v>
      </c>
      <c r="F128" s="10">
        <v>175147860</v>
      </c>
      <c r="G128" s="10">
        <v>27512780</v>
      </c>
      <c r="H128" s="12">
        <v>17216710</v>
      </c>
      <c r="I128" s="14">
        <v>2028180</v>
      </c>
      <c r="J128" s="16">
        <v>0</v>
      </c>
      <c r="K128" s="18">
        <v>44843060</v>
      </c>
      <c r="L128" s="10">
        <f t="shared" si="13"/>
        <v>4517419520</v>
      </c>
      <c r="M128" s="10">
        <v>9274510</v>
      </c>
      <c r="N128" s="10">
        <f t="shared" si="14"/>
        <v>4508145010</v>
      </c>
      <c r="O128" s="10">
        <v>290091270</v>
      </c>
      <c r="P128" s="10">
        <v>1827460</v>
      </c>
      <c r="Q128" s="10">
        <f t="shared" si="15"/>
        <v>288263810</v>
      </c>
      <c r="R128" s="10">
        <v>285082720</v>
      </c>
      <c r="S128" s="10">
        <v>44489750</v>
      </c>
      <c r="T128" s="10">
        <f t="shared" si="16"/>
        <v>240592970</v>
      </c>
      <c r="U128" s="10">
        <f t="shared" si="17"/>
        <v>5037001790</v>
      </c>
    </row>
    <row r="129" spans="1:21" ht="12.75">
      <c r="A129" s="9">
        <v>127</v>
      </c>
      <c r="B129" s="5" t="s">
        <v>127</v>
      </c>
      <c r="C129" s="5">
        <v>2007</v>
      </c>
      <c r="D129" s="10">
        <v>555975142</v>
      </c>
      <c r="E129" s="10">
        <v>5371670</v>
      </c>
      <c r="F129" s="10">
        <v>0</v>
      </c>
      <c r="G129" s="10">
        <v>0</v>
      </c>
      <c r="H129" s="12">
        <v>43539740</v>
      </c>
      <c r="I129" s="14">
        <v>28654940</v>
      </c>
      <c r="J129" s="16">
        <v>259700</v>
      </c>
      <c r="K129" s="18">
        <v>0</v>
      </c>
      <c r="L129" s="10">
        <f t="shared" si="13"/>
        <v>633801192</v>
      </c>
      <c r="M129" s="10">
        <v>2739696</v>
      </c>
      <c r="N129" s="10">
        <f t="shared" si="14"/>
        <v>631061496</v>
      </c>
      <c r="O129" s="10">
        <v>34247265</v>
      </c>
      <c r="P129" s="10">
        <v>162970</v>
      </c>
      <c r="Q129" s="10">
        <f t="shared" si="15"/>
        <v>34084295</v>
      </c>
      <c r="R129" s="10">
        <v>8868247</v>
      </c>
      <c r="S129" s="10">
        <v>135021</v>
      </c>
      <c r="T129" s="10">
        <f t="shared" si="16"/>
        <v>8733226</v>
      </c>
      <c r="U129" s="10">
        <f t="shared" si="17"/>
        <v>673879017</v>
      </c>
    </row>
    <row r="130" spans="1:21" ht="12.75">
      <c r="A130" s="9">
        <v>128</v>
      </c>
      <c r="B130" s="5" t="s">
        <v>128</v>
      </c>
      <c r="C130" s="5">
        <v>2007</v>
      </c>
      <c r="D130" s="10">
        <v>1971055210</v>
      </c>
      <c r="E130" s="10">
        <v>285166790</v>
      </c>
      <c r="F130" s="10">
        <v>10607010</v>
      </c>
      <c r="G130" s="10">
        <v>0</v>
      </c>
      <c r="H130" s="12">
        <v>15980220</v>
      </c>
      <c r="I130" s="14">
        <v>937450</v>
      </c>
      <c r="J130" s="16">
        <v>0</v>
      </c>
      <c r="K130" s="18">
        <v>24351870</v>
      </c>
      <c r="L130" s="10">
        <f t="shared" si="13"/>
        <v>2308098550</v>
      </c>
      <c r="M130" s="10">
        <v>4337687</v>
      </c>
      <c r="N130" s="10">
        <f t="shared" si="14"/>
        <v>2303760863</v>
      </c>
      <c r="O130" s="10">
        <v>177192133</v>
      </c>
      <c r="P130" s="10">
        <v>970108</v>
      </c>
      <c r="Q130" s="10">
        <f t="shared" si="15"/>
        <v>176222025</v>
      </c>
      <c r="R130" s="10">
        <v>120306817</v>
      </c>
      <c r="S130" s="10">
        <v>2720020</v>
      </c>
      <c r="T130" s="10">
        <f t="shared" si="16"/>
        <v>117586797</v>
      </c>
      <c r="U130" s="10">
        <f t="shared" si="17"/>
        <v>2597569685</v>
      </c>
    </row>
    <row r="131" spans="1:21" ht="12.75">
      <c r="A131" s="9">
        <v>129</v>
      </c>
      <c r="B131" s="5" t="s">
        <v>129</v>
      </c>
      <c r="C131" s="5">
        <v>2007</v>
      </c>
      <c r="D131" s="10">
        <v>638813133</v>
      </c>
      <c r="E131" s="10">
        <v>21712570</v>
      </c>
      <c r="F131" s="10">
        <v>5857980</v>
      </c>
      <c r="G131" s="10">
        <v>0</v>
      </c>
      <c r="H131" s="12">
        <v>5489460</v>
      </c>
      <c r="I131" s="14">
        <v>5413690</v>
      </c>
      <c r="J131" s="16">
        <v>0</v>
      </c>
      <c r="K131" s="18">
        <v>2372240</v>
      </c>
      <c r="L131" s="10">
        <f t="shared" si="13"/>
        <v>679659073</v>
      </c>
      <c r="M131" s="10">
        <v>4349670</v>
      </c>
      <c r="N131" s="10">
        <f aca="true" t="shared" si="18" ref="N131:N162">(L131-M131)</f>
        <v>675309403</v>
      </c>
      <c r="O131" s="10">
        <v>68215654</v>
      </c>
      <c r="P131" s="10">
        <v>780751</v>
      </c>
      <c r="Q131" s="10">
        <f aca="true" t="shared" si="19" ref="Q131:Q162">(O131-P131)</f>
        <v>67434903</v>
      </c>
      <c r="R131" s="10">
        <v>16481890</v>
      </c>
      <c r="S131" s="10">
        <v>2730432</v>
      </c>
      <c r="T131" s="10">
        <f aca="true" t="shared" si="20" ref="T131:T162">(R131-S131)</f>
        <v>13751458</v>
      </c>
      <c r="U131" s="10">
        <f aca="true" t="shared" si="21" ref="U131:U162">SUM(N131+Q131+T131)</f>
        <v>756495764</v>
      </c>
    </row>
    <row r="132" spans="1:21" ht="12.75">
      <c r="A132" s="9">
        <v>130</v>
      </c>
      <c r="B132" s="5" t="s">
        <v>130</v>
      </c>
      <c r="C132" s="5">
        <v>2007</v>
      </c>
      <c r="D132" s="10">
        <v>1965062331</v>
      </c>
      <c r="E132" s="10">
        <v>316433360</v>
      </c>
      <c r="F132" s="10">
        <v>12929420</v>
      </c>
      <c r="G132" s="10">
        <v>0</v>
      </c>
      <c r="H132" s="12">
        <v>20235500</v>
      </c>
      <c r="I132" s="14">
        <v>753240</v>
      </c>
      <c r="J132" s="16">
        <v>0</v>
      </c>
      <c r="K132" s="18">
        <v>29099030</v>
      </c>
      <c r="L132" s="10">
        <f aca="true" t="shared" si="22" ref="L132:L171">SUM(D132:K132)</f>
        <v>2344512881</v>
      </c>
      <c r="M132" s="10">
        <v>6445900</v>
      </c>
      <c r="N132" s="10">
        <f t="shared" si="18"/>
        <v>2338066981</v>
      </c>
      <c r="O132" s="10">
        <v>150652660</v>
      </c>
      <c r="P132" s="10">
        <v>2078000</v>
      </c>
      <c r="Q132" s="10">
        <f t="shared" si="19"/>
        <v>148574660</v>
      </c>
      <c r="R132" s="10">
        <v>117158182</v>
      </c>
      <c r="S132" s="10">
        <v>1038525</v>
      </c>
      <c r="T132" s="10">
        <f t="shared" si="20"/>
        <v>116119657</v>
      </c>
      <c r="U132" s="10">
        <f t="shared" si="21"/>
        <v>2602761298</v>
      </c>
    </row>
    <row r="133" spans="1:21" ht="12.75">
      <c r="A133" s="9">
        <v>131</v>
      </c>
      <c r="B133" s="5" t="s">
        <v>131</v>
      </c>
      <c r="C133" s="5">
        <v>2007</v>
      </c>
      <c r="D133" s="10">
        <v>2857610031</v>
      </c>
      <c r="E133" s="10">
        <v>409633658</v>
      </c>
      <c r="F133" s="10">
        <v>104098285</v>
      </c>
      <c r="G133" s="10">
        <v>0</v>
      </c>
      <c r="H133" s="12">
        <v>80833249</v>
      </c>
      <c r="I133" s="14">
        <v>14844790</v>
      </c>
      <c r="J133" s="16">
        <v>0</v>
      </c>
      <c r="K133" s="18">
        <v>27015100</v>
      </c>
      <c r="L133" s="10">
        <f t="shared" si="22"/>
        <v>3494035113</v>
      </c>
      <c r="M133" s="10">
        <v>37125090</v>
      </c>
      <c r="N133" s="10">
        <f t="shared" si="18"/>
        <v>3456910023</v>
      </c>
      <c r="O133" s="10">
        <v>319488225</v>
      </c>
      <c r="P133" s="10">
        <v>15392103</v>
      </c>
      <c r="Q133" s="10">
        <f t="shared" si="19"/>
        <v>304096122</v>
      </c>
      <c r="R133" s="10">
        <v>186317827</v>
      </c>
      <c r="S133" s="10">
        <v>33416744</v>
      </c>
      <c r="T133" s="10">
        <f t="shared" si="20"/>
        <v>152901083</v>
      </c>
      <c r="U133" s="10">
        <f t="shared" si="21"/>
        <v>3913907228</v>
      </c>
    </row>
    <row r="134" spans="1:21" ht="12.75">
      <c r="A134" s="9">
        <v>132</v>
      </c>
      <c r="B134" s="5" t="s">
        <v>132</v>
      </c>
      <c r="C134" s="5">
        <v>2007</v>
      </c>
      <c r="D134" s="10">
        <v>1847330540</v>
      </c>
      <c r="E134" s="10">
        <v>264856700</v>
      </c>
      <c r="F134" s="10">
        <v>227133420</v>
      </c>
      <c r="G134" s="10">
        <v>0</v>
      </c>
      <c r="H134" s="12">
        <v>36556380</v>
      </c>
      <c r="I134" s="14">
        <v>1264340</v>
      </c>
      <c r="J134" s="16">
        <v>0</v>
      </c>
      <c r="K134" s="18">
        <v>0</v>
      </c>
      <c r="L134" s="10">
        <f t="shared" si="22"/>
        <v>2377141380</v>
      </c>
      <c r="M134" s="10">
        <v>15455720</v>
      </c>
      <c r="N134" s="10">
        <f t="shared" si="18"/>
        <v>2361685660</v>
      </c>
      <c r="O134" s="10">
        <v>195222387</v>
      </c>
      <c r="P134" s="10">
        <v>3245735</v>
      </c>
      <c r="Q134" s="10">
        <f t="shared" si="19"/>
        <v>191976652</v>
      </c>
      <c r="R134" s="10">
        <v>176737175</v>
      </c>
      <c r="S134" s="10">
        <v>50031860</v>
      </c>
      <c r="T134" s="10">
        <f t="shared" si="20"/>
        <v>126705315</v>
      </c>
      <c r="U134" s="10">
        <f t="shared" si="21"/>
        <v>2680367627</v>
      </c>
    </row>
    <row r="135" spans="1:21" ht="12.75">
      <c r="A135" s="9">
        <v>133</v>
      </c>
      <c r="B135" s="5" t="s">
        <v>133</v>
      </c>
      <c r="C135" s="5">
        <v>2007</v>
      </c>
      <c r="D135" s="10">
        <v>121307620</v>
      </c>
      <c r="E135" s="10">
        <v>19963850</v>
      </c>
      <c r="F135" s="10">
        <v>0</v>
      </c>
      <c r="G135" s="10">
        <v>0</v>
      </c>
      <c r="H135" s="12">
        <v>5711900</v>
      </c>
      <c r="I135" s="14">
        <v>7552000</v>
      </c>
      <c r="J135" s="16">
        <v>0</v>
      </c>
      <c r="K135" s="18">
        <v>1382600</v>
      </c>
      <c r="L135" s="10">
        <f t="shared" si="22"/>
        <v>155917970</v>
      </c>
      <c r="M135" s="10">
        <v>1060000</v>
      </c>
      <c r="N135" s="10">
        <f t="shared" si="18"/>
        <v>154857970</v>
      </c>
      <c r="O135" s="10">
        <v>17463550</v>
      </c>
      <c r="P135" s="10">
        <v>182280</v>
      </c>
      <c r="Q135" s="10">
        <f t="shared" si="19"/>
        <v>17281270</v>
      </c>
      <c r="R135" s="10">
        <v>23678420</v>
      </c>
      <c r="S135" s="10">
        <v>13284346</v>
      </c>
      <c r="T135" s="10">
        <f t="shared" si="20"/>
        <v>10394074</v>
      </c>
      <c r="U135" s="10">
        <f t="shared" si="21"/>
        <v>182533314</v>
      </c>
    </row>
    <row r="136" spans="1:21" ht="12.75">
      <c r="A136" s="9">
        <v>134</v>
      </c>
      <c r="B136" s="5" t="s">
        <v>134</v>
      </c>
      <c r="C136" s="5">
        <v>2007</v>
      </c>
      <c r="D136" s="10">
        <v>569247260</v>
      </c>
      <c r="E136" s="10">
        <v>39919450</v>
      </c>
      <c r="F136" s="10">
        <v>17590250</v>
      </c>
      <c r="G136" s="10">
        <v>706900</v>
      </c>
      <c r="H136" s="12">
        <v>27014370</v>
      </c>
      <c r="I136" s="14">
        <v>22079480</v>
      </c>
      <c r="J136" s="16">
        <v>1340</v>
      </c>
      <c r="K136" s="18">
        <v>4020800</v>
      </c>
      <c r="L136" s="10">
        <f t="shared" si="22"/>
        <v>680579850</v>
      </c>
      <c r="M136" s="10">
        <v>7345160</v>
      </c>
      <c r="N136" s="10">
        <f t="shared" si="18"/>
        <v>673234690</v>
      </c>
      <c r="O136" s="10">
        <v>77441684</v>
      </c>
      <c r="P136" s="10">
        <v>2606414</v>
      </c>
      <c r="Q136" s="10">
        <f t="shared" si="19"/>
        <v>74835270</v>
      </c>
      <c r="R136" s="10">
        <v>60912150</v>
      </c>
      <c r="S136" s="10">
        <v>28952930</v>
      </c>
      <c r="T136" s="10">
        <f t="shared" si="20"/>
        <v>31959220</v>
      </c>
      <c r="U136" s="10">
        <f t="shared" si="21"/>
        <v>780029180</v>
      </c>
    </row>
    <row r="137" spans="1:21" ht="12.75">
      <c r="A137" s="9">
        <v>135</v>
      </c>
      <c r="B137" s="5" t="s">
        <v>135</v>
      </c>
      <c r="C137" s="5">
        <v>2007</v>
      </c>
      <c r="D137" s="10">
        <v>14117940820</v>
      </c>
      <c r="E137" s="10">
        <v>6027382820</v>
      </c>
      <c r="F137" s="10">
        <v>939735910</v>
      </c>
      <c r="G137" s="10">
        <v>66650920</v>
      </c>
      <c r="H137" s="12">
        <v>0</v>
      </c>
      <c r="I137" s="14">
        <v>669810</v>
      </c>
      <c r="J137" s="16">
        <v>0</v>
      </c>
      <c r="K137" s="18">
        <v>1207714310</v>
      </c>
      <c r="L137" s="10">
        <f t="shared" si="22"/>
        <v>22360094590</v>
      </c>
      <c r="M137" s="10">
        <v>157653234</v>
      </c>
      <c r="N137" s="10">
        <f t="shared" si="18"/>
        <v>22202441356</v>
      </c>
      <c r="O137" s="10">
        <v>823416966</v>
      </c>
      <c r="P137" s="10">
        <v>3428550</v>
      </c>
      <c r="Q137" s="10">
        <f t="shared" si="19"/>
        <v>819988416</v>
      </c>
      <c r="R137" s="10">
        <v>965048064</v>
      </c>
      <c r="S137" s="10">
        <v>58742752</v>
      </c>
      <c r="T137" s="10">
        <f t="shared" si="20"/>
        <v>906305312</v>
      </c>
      <c r="U137" s="10">
        <f t="shared" si="21"/>
        <v>23928735084</v>
      </c>
    </row>
    <row r="138" spans="1:21" ht="12.75">
      <c r="A138" s="9">
        <v>136</v>
      </c>
      <c r="B138" s="5" t="s">
        <v>136</v>
      </c>
      <c r="C138" s="5">
        <v>2007</v>
      </c>
      <c r="D138" s="10">
        <v>219650580</v>
      </c>
      <c r="E138" s="10">
        <v>14825220</v>
      </c>
      <c r="F138" s="10">
        <v>1895420</v>
      </c>
      <c r="G138" s="10">
        <v>0</v>
      </c>
      <c r="H138" s="12">
        <v>20856810</v>
      </c>
      <c r="I138" s="14">
        <v>15583100</v>
      </c>
      <c r="J138" s="16">
        <v>0</v>
      </c>
      <c r="K138" s="18">
        <v>1659490</v>
      </c>
      <c r="L138" s="10">
        <f t="shared" si="22"/>
        <v>274470620</v>
      </c>
      <c r="M138" s="10">
        <v>926190</v>
      </c>
      <c r="N138" s="10">
        <f t="shared" si="18"/>
        <v>273544430</v>
      </c>
      <c r="O138" s="10">
        <v>20913110</v>
      </c>
      <c r="P138" s="10">
        <v>44090</v>
      </c>
      <c r="Q138" s="10">
        <f t="shared" si="19"/>
        <v>20869020</v>
      </c>
      <c r="R138" s="10">
        <v>25203270</v>
      </c>
      <c r="S138" s="10">
        <v>2151566</v>
      </c>
      <c r="T138" s="10">
        <f t="shared" si="20"/>
        <v>23051704</v>
      </c>
      <c r="U138" s="10">
        <f t="shared" si="21"/>
        <v>317465154</v>
      </c>
    </row>
    <row r="139" spans="1:21" ht="12.75">
      <c r="A139" s="9">
        <v>137</v>
      </c>
      <c r="B139" s="5" t="s">
        <v>137</v>
      </c>
      <c r="C139" s="5">
        <v>2007</v>
      </c>
      <c r="D139" s="10">
        <v>2328799100</v>
      </c>
      <c r="E139" s="10">
        <v>401616420</v>
      </c>
      <c r="F139" s="10">
        <v>33226300</v>
      </c>
      <c r="G139" s="10">
        <v>5842100</v>
      </c>
      <c r="H139" s="12">
        <v>106437100</v>
      </c>
      <c r="I139" s="14">
        <v>1152370</v>
      </c>
      <c r="J139" s="16">
        <v>7450</v>
      </c>
      <c r="K139" s="18">
        <v>22548750</v>
      </c>
      <c r="L139" s="10">
        <f t="shared" si="22"/>
        <v>2899629590</v>
      </c>
      <c r="M139" s="10">
        <v>10265160</v>
      </c>
      <c r="N139" s="10">
        <f t="shared" si="18"/>
        <v>2889364430</v>
      </c>
      <c r="O139" s="10">
        <v>128867555</v>
      </c>
      <c r="P139" s="10">
        <v>1551193</v>
      </c>
      <c r="Q139" s="10">
        <f t="shared" si="19"/>
        <v>127316362</v>
      </c>
      <c r="R139" s="10">
        <v>80684558</v>
      </c>
      <c r="S139" s="10">
        <v>8540847</v>
      </c>
      <c r="T139" s="10">
        <f t="shared" si="20"/>
        <v>72143711</v>
      </c>
      <c r="U139" s="10">
        <f t="shared" si="21"/>
        <v>3088824503</v>
      </c>
    </row>
    <row r="140" spans="1:21" ht="12.75">
      <c r="A140" s="9">
        <v>138</v>
      </c>
      <c r="B140" s="5" t="s">
        <v>138</v>
      </c>
      <c r="C140" s="5">
        <v>2007</v>
      </c>
      <c r="D140" s="10">
        <v>3345740702</v>
      </c>
      <c r="E140" s="10">
        <v>375869230</v>
      </c>
      <c r="F140" s="10">
        <v>272178410</v>
      </c>
      <c r="G140" s="10">
        <v>1470140</v>
      </c>
      <c r="H140" s="12">
        <v>56705480</v>
      </c>
      <c r="I140" s="14">
        <v>97440</v>
      </c>
      <c r="J140" s="16">
        <v>0</v>
      </c>
      <c r="K140" s="18">
        <v>20158670</v>
      </c>
      <c r="L140" s="10">
        <f t="shared" si="22"/>
        <v>4072220072</v>
      </c>
      <c r="M140" s="10">
        <v>32390844</v>
      </c>
      <c r="N140" s="10">
        <f t="shared" si="18"/>
        <v>4039829228</v>
      </c>
      <c r="O140" s="10">
        <v>304304344</v>
      </c>
      <c r="P140" s="10">
        <v>3234449</v>
      </c>
      <c r="Q140" s="10">
        <f t="shared" si="19"/>
        <v>301069895</v>
      </c>
      <c r="R140" s="10">
        <v>324677874</v>
      </c>
      <c r="S140" s="10">
        <v>107886060</v>
      </c>
      <c r="T140" s="10">
        <f t="shared" si="20"/>
        <v>216791814</v>
      </c>
      <c r="U140" s="10">
        <f t="shared" si="21"/>
        <v>4557690937</v>
      </c>
    </row>
    <row r="141" spans="1:21" ht="12.75">
      <c r="A141" s="9">
        <v>139</v>
      </c>
      <c r="B141" s="5" t="s">
        <v>139</v>
      </c>
      <c r="C141" s="5">
        <v>2007</v>
      </c>
      <c r="D141" s="10">
        <v>890660820</v>
      </c>
      <c r="E141" s="10">
        <v>42430979</v>
      </c>
      <c r="F141" s="10">
        <v>36166540</v>
      </c>
      <c r="G141" s="10">
        <v>816690</v>
      </c>
      <c r="H141" s="12">
        <v>2674700</v>
      </c>
      <c r="I141" s="14">
        <v>6460610</v>
      </c>
      <c r="J141" s="16">
        <v>0</v>
      </c>
      <c r="K141" s="18">
        <v>4449060</v>
      </c>
      <c r="L141" s="10">
        <f t="shared" si="22"/>
        <v>983659399</v>
      </c>
      <c r="M141" s="10">
        <v>2838500</v>
      </c>
      <c r="N141" s="10">
        <f t="shared" si="18"/>
        <v>980820899</v>
      </c>
      <c r="O141" s="10">
        <v>102066947</v>
      </c>
      <c r="P141" s="10">
        <v>1062065</v>
      </c>
      <c r="Q141" s="10">
        <f t="shared" si="19"/>
        <v>101004882</v>
      </c>
      <c r="R141" s="10">
        <v>54635561</v>
      </c>
      <c r="S141" s="10">
        <v>10963550</v>
      </c>
      <c r="T141" s="10">
        <f t="shared" si="20"/>
        <v>43672011</v>
      </c>
      <c r="U141" s="10">
        <f t="shared" si="21"/>
        <v>1125497792</v>
      </c>
    </row>
    <row r="142" spans="1:21" ht="12.75">
      <c r="A142" s="9">
        <v>140</v>
      </c>
      <c r="B142" s="5" t="s">
        <v>140</v>
      </c>
      <c r="C142" s="5">
        <v>2007</v>
      </c>
      <c r="D142" s="10">
        <v>445585009</v>
      </c>
      <c r="E142" s="10">
        <v>35013650</v>
      </c>
      <c r="F142" s="10">
        <v>35953920</v>
      </c>
      <c r="G142" s="10">
        <v>0</v>
      </c>
      <c r="H142" s="12">
        <v>10979670</v>
      </c>
      <c r="I142" s="14">
        <v>91410</v>
      </c>
      <c r="J142" s="16">
        <v>0</v>
      </c>
      <c r="K142" s="18">
        <v>5938680</v>
      </c>
      <c r="L142" s="10">
        <f t="shared" si="22"/>
        <v>533562339</v>
      </c>
      <c r="M142" s="10">
        <v>3069900</v>
      </c>
      <c r="N142" s="10">
        <f t="shared" si="18"/>
        <v>530492439</v>
      </c>
      <c r="O142" s="10">
        <v>52693599</v>
      </c>
      <c r="P142" s="10">
        <v>722959</v>
      </c>
      <c r="Q142" s="10">
        <f t="shared" si="19"/>
        <v>51970640</v>
      </c>
      <c r="R142" s="10">
        <v>46307505</v>
      </c>
      <c r="S142" s="10">
        <v>15960469</v>
      </c>
      <c r="T142" s="10">
        <f t="shared" si="20"/>
        <v>30347036</v>
      </c>
      <c r="U142" s="10">
        <f t="shared" si="21"/>
        <v>612810115</v>
      </c>
    </row>
    <row r="143" spans="1:21" ht="12.75">
      <c r="A143" s="9">
        <v>141</v>
      </c>
      <c r="B143" s="5" t="s">
        <v>141</v>
      </c>
      <c r="C143" s="5">
        <v>2007</v>
      </c>
      <c r="D143" s="10">
        <v>481285690</v>
      </c>
      <c r="E143" s="10">
        <v>14474800</v>
      </c>
      <c r="F143" s="10">
        <v>7370300</v>
      </c>
      <c r="G143" s="10">
        <v>147000</v>
      </c>
      <c r="H143" s="12">
        <v>25640600</v>
      </c>
      <c r="I143" s="14">
        <v>57228400</v>
      </c>
      <c r="J143" s="16">
        <v>0</v>
      </c>
      <c r="K143" s="18">
        <v>2620300</v>
      </c>
      <c r="L143" s="10">
        <f t="shared" si="22"/>
        <v>588767090</v>
      </c>
      <c r="M143" s="10">
        <v>7180900</v>
      </c>
      <c r="N143" s="10">
        <f t="shared" si="18"/>
        <v>581586190</v>
      </c>
      <c r="O143" s="10">
        <v>61918832</v>
      </c>
      <c r="P143" s="10">
        <v>825780</v>
      </c>
      <c r="Q143" s="10">
        <f t="shared" si="19"/>
        <v>61093052</v>
      </c>
      <c r="R143" s="10">
        <v>19129087</v>
      </c>
      <c r="S143" s="10">
        <v>2556876</v>
      </c>
      <c r="T143" s="10">
        <f t="shared" si="20"/>
        <v>16572211</v>
      </c>
      <c r="U143" s="10">
        <f t="shared" si="21"/>
        <v>659251453</v>
      </c>
    </row>
    <row r="144" spans="1:21" ht="12.75">
      <c r="A144" s="9">
        <v>142</v>
      </c>
      <c r="B144" s="5" t="s">
        <v>142</v>
      </c>
      <c r="C144" s="5">
        <v>2007</v>
      </c>
      <c r="D144" s="10">
        <v>1001027700</v>
      </c>
      <c r="E144" s="10">
        <v>57469800</v>
      </c>
      <c r="F144" s="10">
        <v>21010500</v>
      </c>
      <c r="G144" s="10">
        <v>571360</v>
      </c>
      <c r="H144" s="12">
        <v>2261640</v>
      </c>
      <c r="I144" s="14">
        <v>1493270</v>
      </c>
      <c r="J144" s="16">
        <v>0</v>
      </c>
      <c r="K144" s="18">
        <v>2494500</v>
      </c>
      <c r="L144" s="10">
        <f t="shared" si="22"/>
        <v>1086328770</v>
      </c>
      <c r="M144" s="10">
        <v>8101950</v>
      </c>
      <c r="N144" s="10">
        <f t="shared" si="18"/>
        <v>1078226820</v>
      </c>
      <c r="O144" s="10">
        <v>113322218</v>
      </c>
      <c r="P144" s="10">
        <v>2248730</v>
      </c>
      <c r="Q144" s="10">
        <f t="shared" si="19"/>
        <v>111073488</v>
      </c>
      <c r="R144" s="10">
        <v>37184790</v>
      </c>
      <c r="S144" s="10">
        <v>4820964</v>
      </c>
      <c r="T144" s="10">
        <f t="shared" si="20"/>
        <v>32363826</v>
      </c>
      <c r="U144" s="10">
        <f t="shared" si="21"/>
        <v>1221664134</v>
      </c>
    </row>
    <row r="145" spans="1:21" ht="12.75">
      <c r="A145" s="9">
        <v>143</v>
      </c>
      <c r="B145" s="5" t="s">
        <v>143</v>
      </c>
      <c r="C145" s="5">
        <v>2007</v>
      </c>
      <c r="D145" s="10">
        <v>1286901580</v>
      </c>
      <c r="E145" s="10">
        <v>226045470</v>
      </c>
      <c r="F145" s="10">
        <v>73294390</v>
      </c>
      <c r="G145" s="10">
        <v>4235500</v>
      </c>
      <c r="H145" s="12">
        <v>23516700</v>
      </c>
      <c r="I145" s="14">
        <v>1140830</v>
      </c>
      <c r="J145" s="16">
        <v>0</v>
      </c>
      <c r="K145" s="18">
        <v>21029100</v>
      </c>
      <c r="L145" s="10">
        <f t="shared" si="22"/>
        <v>1636163570</v>
      </c>
      <c r="M145" s="10">
        <v>35759400</v>
      </c>
      <c r="N145" s="10">
        <f t="shared" si="18"/>
        <v>1600404170</v>
      </c>
      <c r="O145" s="10">
        <v>204128579</v>
      </c>
      <c r="P145" s="10">
        <v>4747680</v>
      </c>
      <c r="Q145" s="10">
        <f t="shared" si="19"/>
        <v>199380899</v>
      </c>
      <c r="R145" s="10">
        <v>154467375</v>
      </c>
      <c r="S145" s="10">
        <v>26211810</v>
      </c>
      <c r="T145" s="10">
        <f t="shared" si="20"/>
        <v>128255565</v>
      </c>
      <c r="U145" s="10">
        <f t="shared" si="21"/>
        <v>1928040634</v>
      </c>
    </row>
    <row r="146" spans="1:21" ht="12.75">
      <c r="A146" s="9">
        <v>144</v>
      </c>
      <c r="B146" s="5" t="s">
        <v>144</v>
      </c>
      <c r="C146" s="5">
        <v>2007</v>
      </c>
      <c r="D146" s="10">
        <v>3890441600</v>
      </c>
      <c r="E146" s="10">
        <v>474891700</v>
      </c>
      <c r="F146" s="10">
        <v>148027800</v>
      </c>
      <c r="G146" s="10">
        <v>5130600</v>
      </c>
      <c r="H146" s="12">
        <v>47404600</v>
      </c>
      <c r="I146" s="14">
        <v>50200</v>
      </c>
      <c r="J146" s="16">
        <v>0</v>
      </c>
      <c r="K146" s="18">
        <v>20216900</v>
      </c>
      <c r="L146" s="10">
        <f t="shared" si="22"/>
        <v>4586163400</v>
      </c>
      <c r="M146" s="10">
        <v>13796289</v>
      </c>
      <c r="N146" s="10">
        <f t="shared" si="18"/>
        <v>4572367111</v>
      </c>
      <c r="O146" s="10">
        <v>265123868</v>
      </c>
      <c r="P146" s="10">
        <v>4932858</v>
      </c>
      <c r="Q146" s="10">
        <f t="shared" si="19"/>
        <v>260191010</v>
      </c>
      <c r="R146" s="10">
        <v>235501263</v>
      </c>
      <c r="S146" s="10">
        <v>19169552</v>
      </c>
      <c r="T146" s="10">
        <f t="shared" si="20"/>
        <v>216331711</v>
      </c>
      <c r="U146" s="10">
        <f t="shared" si="21"/>
        <v>5048889832</v>
      </c>
    </row>
    <row r="147" spans="1:21" ht="12.75">
      <c r="A147" s="9">
        <v>145</v>
      </c>
      <c r="B147" s="5" t="s">
        <v>145</v>
      </c>
      <c r="C147" s="5">
        <v>2007</v>
      </c>
      <c r="D147" s="10">
        <v>54735550</v>
      </c>
      <c r="E147" s="10">
        <v>2220640</v>
      </c>
      <c r="F147" s="10">
        <v>224410</v>
      </c>
      <c r="G147" s="10">
        <v>2796670</v>
      </c>
      <c r="H147" s="12">
        <v>3085660</v>
      </c>
      <c r="I147" s="14">
        <v>1088380</v>
      </c>
      <c r="J147" s="16">
        <v>0</v>
      </c>
      <c r="K147" s="18">
        <v>0</v>
      </c>
      <c r="L147" s="10">
        <f t="shared" si="22"/>
        <v>64151310</v>
      </c>
      <c r="M147" s="10">
        <v>337500</v>
      </c>
      <c r="N147" s="10">
        <f t="shared" si="18"/>
        <v>63813810</v>
      </c>
      <c r="O147" s="10">
        <v>6914780</v>
      </c>
      <c r="P147" s="10">
        <v>95050</v>
      </c>
      <c r="Q147" s="10">
        <f t="shared" si="19"/>
        <v>6819730</v>
      </c>
      <c r="R147" s="10">
        <v>2895053</v>
      </c>
      <c r="S147" s="10">
        <v>138810</v>
      </c>
      <c r="T147" s="10">
        <f t="shared" si="20"/>
        <v>2756243</v>
      </c>
      <c r="U147" s="10">
        <f t="shared" si="21"/>
        <v>73389783</v>
      </c>
    </row>
    <row r="148" spans="1:21" ht="12.75">
      <c r="A148" s="9">
        <v>146</v>
      </c>
      <c r="B148" s="5" t="s">
        <v>146</v>
      </c>
      <c r="C148" s="5">
        <v>2007</v>
      </c>
      <c r="D148" s="10">
        <v>1244639780</v>
      </c>
      <c r="E148" s="10">
        <v>379412570</v>
      </c>
      <c r="F148" s="10">
        <v>22663820</v>
      </c>
      <c r="G148" s="10">
        <v>1619410</v>
      </c>
      <c r="H148" s="12">
        <v>13280430</v>
      </c>
      <c r="I148" s="14">
        <v>309720</v>
      </c>
      <c r="J148" s="16">
        <v>0</v>
      </c>
      <c r="K148" s="18">
        <v>0</v>
      </c>
      <c r="L148" s="10">
        <f t="shared" si="22"/>
        <v>1661925730</v>
      </c>
      <c r="M148" s="10">
        <v>7747130</v>
      </c>
      <c r="N148" s="10">
        <f t="shared" si="18"/>
        <v>1654178600</v>
      </c>
      <c r="O148" s="10">
        <v>162888400</v>
      </c>
      <c r="P148" s="10">
        <v>3390640</v>
      </c>
      <c r="Q148" s="10">
        <f t="shared" si="19"/>
        <v>159497760</v>
      </c>
      <c r="R148" s="10">
        <v>74658099</v>
      </c>
      <c r="S148" s="10">
        <v>3385923</v>
      </c>
      <c r="T148" s="10">
        <f t="shared" si="20"/>
        <v>71272176</v>
      </c>
      <c r="U148" s="10">
        <f t="shared" si="21"/>
        <v>1884948536</v>
      </c>
    </row>
    <row r="149" spans="1:21" ht="12.75">
      <c r="A149" s="9">
        <v>147</v>
      </c>
      <c r="B149" s="5" t="s">
        <v>147</v>
      </c>
      <c r="C149" s="5">
        <v>2007</v>
      </c>
      <c r="D149" s="10">
        <v>171932390</v>
      </c>
      <c r="E149" s="10">
        <v>4570220</v>
      </c>
      <c r="F149" s="10">
        <v>47180</v>
      </c>
      <c r="G149" s="10">
        <v>0</v>
      </c>
      <c r="H149" s="12">
        <v>13294970</v>
      </c>
      <c r="I149" s="14">
        <v>10226400</v>
      </c>
      <c r="J149" s="16">
        <v>0</v>
      </c>
      <c r="K149" s="18">
        <v>0</v>
      </c>
      <c r="L149" s="10">
        <f t="shared" si="22"/>
        <v>200071160</v>
      </c>
      <c r="M149" s="10">
        <v>1189050</v>
      </c>
      <c r="N149" s="10">
        <f t="shared" si="18"/>
        <v>198882110</v>
      </c>
      <c r="O149" s="10">
        <v>18159343</v>
      </c>
      <c r="P149" s="10">
        <v>161193</v>
      </c>
      <c r="Q149" s="10">
        <f t="shared" si="19"/>
        <v>17998150</v>
      </c>
      <c r="R149" s="10">
        <v>3129137</v>
      </c>
      <c r="S149" s="10">
        <v>288490</v>
      </c>
      <c r="T149" s="10">
        <f t="shared" si="20"/>
        <v>2840647</v>
      </c>
      <c r="U149" s="10">
        <f t="shared" si="21"/>
        <v>219720907</v>
      </c>
    </row>
    <row r="150" spans="1:21" ht="12.75">
      <c r="A150" s="9">
        <v>148</v>
      </c>
      <c r="B150" s="5" t="s">
        <v>148</v>
      </c>
      <c r="C150" s="5">
        <v>2007</v>
      </c>
      <c r="D150" s="10">
        <v>2775191723</v>
      </c>
      <c r="E150" s="10">
        <v>562042820</v>
      </c>
      <c r="F150" s="10">
        <v>247318780</v>
      </c>
      <c r="G150" s="10">
        <v>9640810</v>
      </c>
      <c r="H150" s="12">
        <v>40124380</v>
      </c>
      <c r="I150" s="14">
        <v>1694890</v>
      </c>
      <c r="J150" s="16">
        <v>0</v>
      </c>
      <c r="K150" s="18">
        <v>21762830</v>
      </c>
      <c r="L150" s="10">
        <f t="shared" si="22"/>
        <v>3657776233</v>
      </c>
      <c r="M150" s="10">
        <v>21522910</v>
      </c>
      <c r="N150" s="10">
        <f t="shared" si="18"/>
        <v>3636253323</v>
      </c>
      <c r="O150" s="10">
        <v>310102993</v>
      </c>
      <c r="P150" s="10">
        <v>4679923</v>
      </c>
      <c r="Q150" s="10">
        <f t="shared" si="19"/>
        <v>305423070</v>
      </c>
      <c r="R150" s="10">
        <v>407436323</v>
      </c>
      <c r="S150" s="10">
        <v>87177116</v>
      </c>
      <c r="T150" s="10">
        <f t="shared" si="20"/>
        <v>320259207</v>
      </c>
      <c r="U150" s="10">
        <f t="shared" si="21"/>
        <v>4261935600</v>
      </c>
    </row>
    <row r="151" spans="1:21" ht="12.75">
      <c r="A151" s="9">
        <v>149</v>
      </c>
      <c r="B151" s="5" t="s">
        <v>149</v>
      </c>
      <c r="C151" s="5">
        <v>2007</v>
      </c>
      <c r="D151" s="10">
        <v>288389680</v>
      </c>
      <c r="E151" s="10">
        <v>4034310</v>
      </c>
      <c r="F151" s="10">
        <v>0</v>
      </c>
      <c r="G151" s="10">
        <v>840</v>
      </c>
      <c r="H151" s="12">
        <v>33261540</v>
      </c>
      <c r="I151" s="14">
        <v>2766370</v>
      </c>
      <c r="J151" s="16">
        <v>0</v>
      </c>
      <c r="K151" s="18">
        <v>0</v>
      </c>
      <c r="L151" s="10">
        <f t="shared" si="22"/>
        <v>328452740</v>
      </c>
      <c r="M151" s="10">
        <v>577000</v>
      </c>
      <c r="N151" s="10">
        <f t="shared" si="18"/>
        <v>327875740</v>
      </c>
      <c r="O151" s="10">
        <v>12988090</v>
      </c>
      <c r="P151" s="10">
        <v>91250</v>
      </c>
      <c r="Q151" s="10">
        <f t="shared" si="19"/>
        <v>12896840</v>
      </c>
      <c r="R151" s="10">
        <v>4016710</v>
      </c>
      <c r="S151" s="10">
        <v>388640</v>
      </c>
      <c r="T151" s="10">
        <f t="shared" si="20"/>
        <v>3628070</v>
      </c>
      <c r="U151" s="10">
        <f t="shared" si="21"/>
        <v>344400650</v>
      </c>
    </row>
    <row r="152" spans="1:21" ht="12.75">
      <c r="A152" s="9">
        <v>150</v>
      </c>
      <c r="B152" s="5" t="s">
        <v>150</v>
      </c>
      <c r="C152" s="5">
        <v>2007</v>
      </c>
      <c r="D152" s="10">
        <v>747697940</v>
      </c>
      <c r="E152" s="10">
        <v>30671040</v>
      </c>
      <c r="F152" s="10">
        <v>450630</v>
      </c>
      <c r="G152" s="10">
        <v>359240</v>
      </c>
      <c r="H152" s="12">
        <v>46074600</v>
      </c>
      <c r="I152" s="14">
        <v>99440880</v>
      </c>
      <c r="J152" s="16">
        <v>0</v>
      </c>
      <c r="K152" s="18">
        <v>1942200</v>
      </c>
      <c r="L152" s="10">
        <f t="shared" si="22"/>
        <v>926636530</v>
      </c>
      <c r="M152" s="10">
        <v>1055530</v>
      </c>
      <c r="N152" s="10">
        <f t="shared" si="18"/>
        <v>925581000</v>
      </c>
      <c r="O152" s="10">
        <v>38428290</v>
      </c>
      <c r="P152" s="10">
        <v>190140</v>
      </c>
      <c r="Q152" s="10">
        <f t="shared" si="19"/>
        <v>38238150</v>
      </c>
      <c r="R152" s="10">
        <v>17639620</v>
      </c>
      <c r="S152" s="10">
        <v>551560</v>
      </c>
      <c r="T152" s="10">
        <f t="shared" si="20"/>
        <v>17088060</v>
      </c>
      <c r="U152" s="10">
        <f t="shared" si="21"/>
        <v>980907210</v>
      </c>
    </row>
    <row r="153" spans="1:21" ht="12.75">
      <c r="A153" s="9">
        <v>151</v>
      </c>
      <c r="B153" s="5" t="s">
        <v>151</v>
      </c>
      <c r="C153" s="5">
        <v>2007</v>
      </c>
      <c r="D153" s="10">
        <v>3054928458</v>
      </c>
      <c r="E153" s="10">
        <v>1049776154</v>
      </c>
      <c r="F153" s="10">
        <v>135877180</v>
      </c>
      <c r="G153" s="10">
        <v>92017320</v>
      </c>
      <c r="H153" s="12">
        <v>72306290</v>
      </c>
      <c r="I153" s="14">
        <v>0</v>
      </c>
      <c r="J153" s="16">
        <v>0</v>
      </c>
      <c r="K153" s="18">
        <v>291915540</v>
      </c>
      <c r="L153" s="10">
        <f t="shared" si="22"/>
        <v>4696820942</v>
      </c>
      <c r="M153" s="10">
        <v>81779820</v>
      </c>
      <c r="N153" s="10">
        <f t="shared" si="18"/>
        <v>4615041122</v>
      </c>
      <c r="O153" s="10">
        <v>369841452</v>
      </c>
      <c r="P153" s="10">
        <v>4780889</v>
      </c>
      <c r="Q153" s="10">
        <f t="shared" si="19"/>
        <v>365060563</v>
      </c>
      <c r="R153" s="10">
        <v>356787104</v>
      </c>
      <c r="S153" s="10">
        <v>83284510</v>
      </c>
      <c r="T153" s="10">
        <f t="shared" si="20"/>
        <v>273502594</v>
      </c>
      <c r="U153" s="10">
        <f t="shared" si="21"/>
        <v>5253604279</v>
      </c>
    </row>
    <row r="154" spans="1:21" ht="12.75">
      <c r="A154" s="9">
        <v>152</v>
      </c>
      <c r="B154" s="5" t="s">
        <v>152</v>
      </c>
      <c r="C154" s="5">
        <v>2007</v>
      </c>
      <c r="D154" s="10">
        <v>1831773510</v>
      </c>
      <c r="E154" s="10">
        <v>407505400</v>
      </c>
      <c r="F154" s="10">
        <v>39432330</v>
      </c>
      <c r="G154" s="10">
        <v>455015900</v>
      </c>
      <c r="H154" s="12">
        <v>43220000</v>
      </c>
      <c r="I154" s="14">
        <v>489420</v>
      </c>
      <c r="J154" s="16">
        <v>0</v>
      </c>
      <c r="K154" s="18">
        <v>11339250</v>
      </c>
      <c r="L154" s="10">
        <f t="shared" si="22"/>
        <v>2788775810</v>
      </c>
      <c r="M154" s="10">
        <v>37989450</v>
      </c>
      <c r="N154" s="10">
        <f t="shared" si="18"/>
        <v>2750786360</v>
      </c>
      <c r="O154" s="10">
        <v>145472150</v>
      </c>
      <c r="P154" s="10">
        <v>1397970</v>
      </c>
      <c r="Q154" s="10">
        <f t="shared" si="19"/>
        <v>144074180</v>
      </c>
      <c r="R154" s="10">
        <v>770748310</v>
      </c>
      <c r="S154" s="10">
        <v>41210736</v>
      </c>
      <c r="T154" s="10">
        <f t="shared" si="20"/>
        <v>729537574</v>
      </c>
      <c r="U154" s="10">
        <f t="shared" si="21"/>
        <v>3624398114</v>
      </c>
    </row>
    <row r="155" spans="1:21" ht="12.75">
      <c r="A155" s="9">
        <v>153</v>
      </c>
      <c r="B155" s="5" t="s">
        <v>153</v>
      </c>
      <c r="C155" s="5">
        <v>2007</v>
      </c>
      <c r="D155" s="10">
        <v>1230788100</v>
      </c>
      <c r="E155" s="10">
        <v>84050097</v>
      </c>
      <c r="F155" s="10">
        <v>104583300</v>
      </c>
      <c r="G155" s="10">
        <v>2378700</v>
      </c>
      <c r="H155" s="12">
        <v>0</v>
      </c>
      <c r="I155" s="14">
        <v>568800</v>
      </c>
      <c r="J155" s="16">
        <v>0</v>
      </c>
      <c r="K155" s="18">
        <v>9488000</v>
      </c>
      <c r="L155" s="10">
        <f t="shared" si="22"/>
        <v>1431856997</v>
      </c>
      <c r="M155" s="10">
        <v>8213482</v>
      </c>
      <c r="N155" s="10">
        <f t="shared" si="18"/>
        <v>1423643515</v>
      </c>
      <c r="O155" s="10">
        <v>160723393</v>
      </c>
      <c r="P155" s="10">
        <v>2651648</v>
      </c>
      <c r="Q155" s="10">
        <f t="shared" si="19"/>
        <v>158071745</v>
      </c>
      <c r="R155" s="10">
        <v>131746785</v>
      </c>
      <c r="S155" s="10">
        <v>30514533</v>
      </c>
      <c r="T155" s="10">
        <f t="shared" si="20"/>
        <v>101232252</v>
      </c>
      <c r="U155" s="10">
        <f t="shared" si="21"/>
        <v>1682947512</v>
      </c>
    </row>
    <row r="156" spans="1:21" ht="12.75">
      <c r="A156" s="9">
        <v>154</v>
      </c>
      <c r="B156" s="5" t="s">
        <v>154</v>
      </c>
      <c r="C156" s="5">
        <v>2007</v>
      </c>
      <c r="D156" s="10">
        <v>1026307703</v>
      </c>
      <c r="E156" s="10">
        <v>123381140</v>
      </c>
      <c r="F156" s="10">
        <v>32528040</v>
      </c>
      <c r="G156" s="10">
        <v>0</v>
      </c>
      <c r="H156" s="12">
        <v>52589718</v>
      </c>
      <c r="I156" s="14">
        <v>316310</v>
      </c>
      <c r="J156" s="16">
        <v>0</v>
      </c>
      <c r="K156" s="18">
        <v>4288190</v>
      </c>
      <c r="L156" s="10">
        <f t="shared" si="22"/>
        <v>1239411101</v>
      </c>
      <c r="M156" s="10">
        <v>4486920</v>
      </c>
      <c r="N156" s="10">
        <f t="shared" si="18"/>
        <v>1234924181</v>
      </c>
      <c r="O156" s="10">
        <v>50565000</v>
      </c>
      <c r="P156" s="10">
        <v>917600</v>
      </c>
      <c r="Q156" s="10">
        <f t="shared" si="19"/>
        <v>49647400</v>
      </c>
      <c r="R156" s="10">
        <v>52431737</v>
      </c>
      <c r="S156" s="10">
        <v>19255958</v>
      </c>
      <c r="T156" s="10">
        <f t="shared" si="20"/>
        <v>33175779</v>
      </c>
      <c r="U156" s="10">
        <f t="shared" si="21"/>
        <v>1317747360</v>
      </c>
    </row>
    <row r="157" spans="1:21" ht="12.75">
      <c r="A157" s="9">
        <v>155</v>
      </c>
      <c r="B157" s="5" t="s">
        <v>155</v>
      </c>
      <c r="C157" s="5">
        <v>2007</v>
      </c>
      <c r="D157" s="10">
        <v>4609791120</v>
      </c>
      <c r="E157" s="10">
        <v>676274970</v>
      </c>
      <c r="F157" s="10">
        <v>68201500</v>
      </c>
      <c r="G157" s="10">
        <v>5807100</v>
      </c>
      <c r="H157" s="12">
        <v>41772100</v>
      </c>
      <c r="I157" s="14">
        <v>1000</v>
      </c>
      <c r="J157" s="16">
        <v>0</v>
      </c>
      <c r="K157" s="18">
        <v>125701200</v>
      </c>
      <c r="L157" s="10">
        <f t="shared" si="22"/>
        <v>5527548990</v>
      </c>
      <c r="M157" s="10">
        <v>1172035427</v>
      </c>
      <c r="N157" s="10">
        <f t="shared" si="18"/>
        <v>4355513563</v>
      </c>
      <c r="O157" s="10">
        <v>377062010</v>
      </c>
      <c r="P157" s="10">
        <v>5613670</v>
      </c>
      <c r="Q157" s="10">
        <f t="shared" si="19"/>
        <v>371448340</v>
      </c>
      <c r="R157" s="10">
        <v>180179360</v>
      </c>
      <c r="S157" s="10">
        <v>17710950</v>
      </c>
      <c r="T157" s="10">
        <f t="shared" si="20"/>
        <v>162468410</v>
      </c>
      <c r="U157" s="10">
        <f t="shared" si="21"/>
        <v>4889430313</v>
      </c>
    </row>
    <row r="158" spans="1:21" ht="12.75">
      <c r="A158" s="9">
        <v>156</v>
      </c>
      <c r="B158" s="5" t="s">
        <v>156</v>
      </c>
      <c r="C158" s="5">
        <v>2007</v>
      </c>
      <c r="D158" s="10">
        <v>2220755271</v>
      </c>
      <c r="E158" s="10">
        <v>245857434</v>
      </c>
      <c r="F158" s="10">
        <v>88670610</v>
      </c>
      <c r="G158" s="10">
        <v>2255120</v>
      </c>
      <c r="H158" s="12">
        <v>20015800</v>
      </c>
      <c r="I158" s="14">
        <v>13320</v>
      </c>
      <c r="J158" s="16">
        <v>0</v>
      </c>
      <c r="K158" s="18">
        <v>148145068</v>
      </c>
      <c r="L158" s="10">
        <f t="shared" si="22"/>
        <v>2725712623</v>
      </c>
      <c r="M158" s="10">
        <v>30458361</v>
      </c>
      <c r="N158" s="10">
        <f t="shared" si="18"/>
        <v>2695254262</v>
      </c>
      <c r="O158" s="10">
        <v>234449004</v>
      </c>
      <c r="P158" s="10">
        <v>6516980</v>
      </c>
      <c r="Q158" s="10">
        <f t="shared" si="19"/>
        <v>227932024</v>
      </c>
      <c r="R158" s="10">
        <v>103327259</v>
      </c>
      <c r="S158" s="10">
        <v>10444713</v>
      </c>
      <c r="T158" s="10">
        <f t="shared" si="20"/>
        <v>92882546</v>
      </c>
      <c r="U158" s="10">
        <f t="shared" si="21"/>
        <v>3016068832</v>
      </c>
    </row>
    <row r="159" spans="1:21" ht="12.75">
      <c r="A159" s="9">
        <v>157</v>
      </c>
      <c r="B159" s="5" t="s">
        <v>157</v>
      </c>
      <c r="C159" s="5">
        <v>2007</v>
      </c>
      <c r="D159" s="10">
        <v>2331560836</v>
      </c>
      <c r="E159" s="10">
        <v>17647430</v>
      </c>
      <c r="F159" s="10">
        <v>0</v>
      </c>
      <c r="G159" s="10">
        <v>0</v>
      </c>
      <c r="H159" s="12">
        <v>72732404</v>
      </c>
      <c r="I159" s="14">
        <v>79520</v>
      </c>
      <c r="J159" s="16">
        <v>4620</v>
      </c>
      <c r="K159" s="18">
        <v>0</v>
      </c>
      <c r="L159" s="10">
        <f t="shared" si="22"/>
        <v>2422024810</v>
      </c>
      <c r="M159" s="10">
        <v>1442250</v>
      </c>
      <c r="N159" s="10">
        <f t="shared" si="18"/>
        <v>2420582560</v>
      </c>
      <c r="O159" s="10">
        <v>116045500</v>
      </c>
      <c r="P159" s="10">
        <v>1370</v>
      </c>
      <c r="Q159" s="10">
        <f t="shared" si="19"/>
        <v>116044130</v>
      </c>
      <c r="R159" s="10">
        <v>17491208</v>
      </c>
      <c r="S159" s="10">
        <v>54010</v>
      </c>
      <c r="T159" s="10">
        <f t="shared" si="20"/>
        <v>17437198</v>
      </c>
      <c r="U159" s="10">
        <f t="shared" si="21"/>
        <v>2554063888</v>
      </c>
    </row>
    <row r="160" spans="1:21" ht="12.75">
      <c r="A160" s="9">
        <v>158</v>
      </c>
      <c r="B160" s="5" t="s">
        <v>158</v>
      </c>
      <c r="C160" s="5">
        <v>2007</v>
      </c>
      <c r="D160" s="10">
        <v>8610860982</v>
      </c>
      <c r="E160" s="10">
        <v>1350891660</v>
      </c>
      <c r="F160" s="10">
        <v>11316600</v>
      </c>
      <c r="G160" s="10">
        <v>3124200</v>
      </c>
      <c r="H160" s="12">
        <v>156550258</v>
      </c>
      <c r="I160" s="14">
        <v>284700</v>
      </c>
      <c r="J160" s="16">
        <v>0</v>
      </c>
      <c r="K160" s="18">
        <v>6631500</v>
      </c>
      <c r="L160" s="10">
        <f t="shared" si="22"/>
        <v>10139659900</v>
      </c>
      <c r="M160" s="10">
        <v>12893000</v>
      </c>
      <c r="N160" s="10">
        <f t="shared" si="18"/>
        <v>10126766900</v>
      </c>
      <c r="O160" s="10">
        <v>305853365</v>
      </c>
      <c r="P160" s="10">
        <v>717360</v>
      </c>
      <c r="Q160" s="10">
        <f t="shared" si="19"/>
        <v>305136005</v>
      </c>
      <c r="R160" s="10">
        <v>180461823</v>
      </c>
      <c r="S160" s="10">
        <v>85300</v>
      </c>
      <c r="T160" s="10">
        <f t="shared" si="20"/>
        <v>180376523</v>
      </c>
      <c r="U160" s="10">
        <f t="shared" si="21"/>
        <v>10612279428</v>
      </c>
    </row>
    <row r="161" spans="1:21" ht="12.75">
      <c r="A161" s="9">
        <v>159</v>
      </c>
      <c r="B161" s="5" t="s">
        <v>159</v>
      </c>
      <c r="C161" s="5">
        <v>2007</v>
      </c>
      <c r="D161" s="10">
        <v>1538232810</v>
      </c>
      <c r="E161" s="10">
        <v>182366050</v>
      </c>
      <c r="F161" s="10">
        <v>16319190</v>
      </c>
      <c r="G161" s="10">
        <v>3369200</v>
      </c>
      <c r="H161" s="12">
        <v>0</v>
      </c>
      <c r="I161" s="14">
        <v>883700</v>
      </c>
      <c r="J161" s="16">
        <v>0</v>
      </c>
      <c r="K161" s="18">
        <v>50989900</v>
      </c>
      <c r="L161" s="10">
        <f t="shared" si="22"/>
        <v>1792160850</v>
      </c>
      <c r="M161" s="10">
        <v>11127900</v>
      </c>
      <c r="N161" s="10">
        <f t="shared" si="18"/>
        <v>1781032950</v>
      </c>
      <c r="O161" s="10">
        <v>163596230</v>
      </c>
      <c r="P161" s="10">
        <v>2085450</v>
      </c>
      <c r="Q161" s="10">
        <f t="shared" si="19"/>
        <v>161510780</v>
      </c>
      <c r="R161" s="10">
        <v>62424353</v>
      </c>
      <c r="S161" s="10">
        <v>1935610</v>
      </c>
      <c r="T161" s="10">
        <f t="shared" si="20"/>
        <v>60488743</v>
      </c>
      <c r="U161" s="10">
        <f t="shared" si="21"/>
        <v>2003032473</v>
      </c>
    </row>
    <row r="162" spans="1:21" ht="12.75">
      <c r="A162" s="9">
        <v>160</v>
      </c>
      <c r="B162" s="5" t="s">
        <v>160</v>
      </c>
      <c r="C162" s="5">
        <v>2007</v>
      </c>
      <c r="D162" s="10">
        <v>232345190</v>
      </c>
      <c r="E162" s="10">
        <v>50289490</v>
      </c>
      <c r="F162" s="10">
        <v>3690780</v>
      </c>
      <c r="G162" s="10">
        <v>62410</v>
      </c>
      <c r="H162" s="12">
        <v>11455510</v>
      </c>
      <c r="I162" s="14">
        <v>30768080</v>
      </c>
      <c r="J162" s="16">
        <v>11200</v>
      </c>
      <c r="K162" s="18">
        <v>18617100</v>
      </c>
      <c r="L162" s="10">
        <f t="shared" si="22"/>
        <v>347239760</v>
      </c>
      <c r="M162" s="10">
        <v>504500</v>
      </c>
      <c r="N162" s="10">
        <f t="shared" si="18"/>
        <v>346735260</v>
      </c>
      <c r="O162" s="10">
        <v>39213770</v>
      </c>
      <c r="P162" s="10">
        <v>130180</v>
      </c>
      <c r="Q162" s="10">
        <f t="shared" si="19"/>
        <v>39083590</v>
      </c>
      <c r="R162" s="10">
        <v>12963337</v>
      </c>
      <c r="S162" s="10">
        <v>765474</v>
      </c>
      <c r="T162" s="10">
        <f t="shared" si="20"/>
        <v>12197863</v>
      </c>
      <c r="U162" s="10">
        <f t="shared" si="21"/>
        <v>398016713</v>
      </c>
    </row>
    <row r="163" spans="1:21" ht="12.75">
      <c r="A163" s="9">
        <v>161</v>
      </c>
      <c r="B163" s="5" t="s">
        <v>161</v>
      </c>
      <c r="C163" s="5">
        <v>2007</v>
      </c>
      <c r="D163" s="10">
        <v>3893651580</v>
      </c>
      <c r="E163" s="10">
        <v>608614610</v>
      </c>
      <c r="F163" s="10">
        <v>0</v>
      </c>
      <c r="G163" s="10">
        <v>24534370</v>
      </c>
      <c r="H163" s="12">
        <v>61547220</v>
      </c>
      <c r="I163" s="14">
        <v>412920</v>
      </c>
      <c r="J163" s="17">
        <v>0</v>
      </c>
      <c r="K163" s="18">
        <v>20863640</v>
      </c>
      <c r="L163" s="10">
        <f t="shared" si="22"/>
        <v>4609624340</v>
      </c>
      <c r="M163" s="10">
        <v>1691550</v>
      </c>
      <c r="N163" s="10">
        <f aca="true" t="shared" si="23" ref="N163:N171">(L163-M163)</f>
        <v>4607932790</v>
      </c>
      <c r="O163" s="10">
        <v>190988980</v>
      </c>
      <c r="P163" s="10">
        <v>265900</v>
      </c>
      <c r="Q163" s="10">
        <f aca="true" t="shared" si="24" ref="Q163:Q171">(O163-P163)</f>
        <v>190723080</v>
      </c>
      <c r="R163" s="10">
        <v>188419530</v>
      </c>
      <c r="S163" s="10">
        <v>15981595</v>
      </c>
      <c r="T163" s="10">
        <f aca="true" t="shared" si="25" ref="T163:T171">(R163-S163)</f>
        <v>172437935</v>
      </c>
      <c r="U163" s="10">
        <f aca="true" t="shared" si="26" ref="U163:U171">SUM(N163+Q163+T163)</f>
        <v>4971093805</v>
      </c>
    </row>
    <row r="164" spans="1:21" ht="12.75">
      <c r="A164" s="9">
        <v>162</v>
      </c>
      <c r="B164" s="5" t="s">
        <v>162</v>
      </c>
      <c r="C164" s="5">
        <v>2007</v>
      </c>
      <c r="D164" s="10">
        <v>583643752</v>
      </c>
      <c r="E164" s="10">
        <v>59475898</v>
      </c>
      <c r="F164" s="10">
        <v>16764020</v>
      </c>
      <c r="G164" s="10">
        <v>47740</v>
      </c>
      <c r="H164" s="12">
        <v>27759590</v>
      </c>
      <c r="I164" s="14">
        <v>22299130</v>
      </c>
      <c r="J164" s="17">
        <v>0</v>
      </c>
      <c r="K164" s="18">
        <v>15835680</v>
      </c>
      <c r="L164" s="10">
        <f t="shared" si="22"/>
        <v>725825810</v>
      </c>
      <c r="M164" s="10">
        <v>1603250</v>
      </c>
      <c r="N164" s="10">
        <f t="shared" si="23"/>
        <v>724222560</v>
      </c>
      <c r="O164" s="10">
        <v>64218102</v>
      </c>
      <c r="P164" s="10">
        <v>1638340</v>
      </c>
      <c r="Q164" s="10">
        <f t="shared" si="24"/>
        <v>62579762</v>
      </c>
      <c r="R164" s="10">
        <v>42565132</v>
      </c>
      <c r="S164" s="10">
        <v>12477250</v>
      </c>
      <c r="T164" s="10">
        <f t="shared" si="25"/>
        <v>30087882</v>
      </c>
      <c r="U164" s="10">
        <f t="shared" si="26"/>
        <v>816890204</v>
      </c>
    </row>
    <row r="165" spans="1:21" ht="12.75">
      <c r="A165" s="9">
        <v>163</v>
      </c>
      <c r="B165" s="5" t="s">
        <v>163</v>
      </c>
      <c r="C165" s="5">
        <v>2007</v>
      </c>
      <c r="D165" s="10">
        <v>527229335</v>
      </c>
      <c r="E165" s="10">
        <v>126608825</v>
      </c>
      <c r="F165" s="10">
        <v>36556530</v>
      </c>
      <c r="G165" s="10">
        <v>1539650</v>
      </c>
      <c r="H165" s="12">
        <v>86059280</v>
      </c>
      <c r="I165" s="14">
        <v>9920750</v>
      </c>
      <c r="J165" s="17">
        <v>0</v>
      </c>
      <c r="K165" s="18">
        <v>0</v>
      </c>
      <c r="L165" s="10">
        <f t="shared" si="22"/>
        <v>787914370</v>
      </c>
      <c r="M165" s="10">
        <v>6431805</v>
      </c>
      <c r="N165" s="10">
        <f t="shared" si="23"/>
        <v>781482565</v>
      </c>
      <c r="O165" s="10">
        <v>93454550</v>
      </c>
      <c r="P165" s="10">
        <v>4064890</v>
      </c>
      <c r="Q165" s="10">
        <f t="shared" si="24"/>
        <v>89389660</v>
      </c>
      <c r="R165" s="10">
        <v>69813640</v>
      </c>
      <c r="S165" s="10">
        <v>15167408</v>
      </c>
      <c r="T165" s="10">
        <f t="shared" si="25"/>
        <v>54646232</v>
      </c>
      <c r="U165" s="10">
        <f t="shared" si="26"/>
        <v>925518457</v>
      </c>
    </row>
    <row r="166" spans="1:21" ht="12.75">
      <c r="A166" s="9">
        <v>164</v>
      </c>
      <c r="B166" s="5" t="s">
        <v>164</v>
      </c>
      <c r="C166" s="5">
        <v>2007</v>
      </c>
      <c r="D166" s="10">
        <v>1332516500</v>
      </c>
      <c r="E166" s="10">
        <v>400498780</v>
      </c>
      <c r="F166" s="10">
        <v>308695100</v>
      </c>
      <c r="G166" s="10">
        <v>3555020</v>
      </c>
      <c r="H166" s="12">
        <v>18554830</v>
      </c>
      <c r="I166" s="14">
        <v>3394020</v>
      </c>
      <c r="J166" s="17">
        <v>0</v>
      </c>
      <c r="K166" s="18">
        <v>10504480</v>
      </c>
      <c r="L166" s="10">
        <f t="shared" si="22"/>
        <v>2077718730</v>
      </c>
      <c r="M166" s="10">
        <v>42442820</v>
      </c>
      <c r="N166" s="10">
        <f t="shared" si="23"/>
        <v>2035275910</v>
      </c>
      <c r="O166" s="10">
        <v>190257671</v>
      </c>
      <c r="P166" s="10">
        <v>2704481</v>
      </c>
      <c r="Q166" s="10">
        <f t="shared" si="24"/>
        <v>187553190</v>
      </c>
      <c r="R166" s="10">
        <v>424976110</v>
      </c>
      <c r="S166" s="10">
        <v>57067579</v>
      </c>
      <c r="T166" s="10">
        <f t="shared" si="25"/>
        <v>367908531</v>
      </c>
      <c r="U166" s="10">
        <f t="shared" si="26"/>
        <v>2590737631</v>
      </c>
    </row>
    <row r="167" spans="1:21" ht="12.75">
      <c r="A167" s="9">
        <v>165</v>
      </c>
      <c r="B167" s="5" t="s">
        <v>165</v>
      </c>
      <c r="C167" s="5">
        <v>2007</v>
      </c>
      <c r="D167" s="10">
        <v>530048340</v>
      </c>
      <c r="E167" s="10">
        <v>135590600</v>
      </c>
      <c r="F167" s="10">
        <v>147536800</v>
      </c>
      <c r="G167" s="10">
        <v>478900</v>
      </c>
      <c r="H167" s="12">
        <v>0</v>
      </c>
      <c r="I167" s="14">
        <v>83140</v>
      </c>
      <c r="J167" s="17">
        <v>0</v>
      </c>
      <c r="K167" s="18">
        <v>11505400</v>
      </c>
      <c r="L167" s="10">
        <f t="shared" si="22"/>
        <v>825243180</v>
      </c>
      <c r="M167" s="10">
        <v>3629000</v>
      </c>
      <c r="N167" s="10">
        <f t="shared" si="23"/>
        <v>821614180</v>
      </c>
      <c r="O167" s="10">
        <v>174441801</v>
      </c>
      <c r="P167" s="10">
        <v>8643641</v>
      </c>
      <c r="Q167" s="10">
        <f t="shared" si="24"/>
        <v>165798160</v>
      </c>
      <c r="R167" s="10">
        <v>265602730</v>
      </c>
      <c r="S167" s="10">
        <v>99785530</v>
      </c>
      <c r="T167" s="10">
        <f t="shared" si="25"/>
        <v>165817200</v>
      </c>
      <c r="U167" s="10">
        <f t="shared" si="26"/>
        <v>1153229540</v>
      </c>
    </row>
    <row r="168" spans="1:21" ht="12.75">
      <c r="A168" s="9">
        <v>166</v>
      </c>
      <c r="B168" s="5" t="s">
        <v>166</v>
      </c>
      <c r="C168" s="5">
        <v>2007</v>
      </c>
      <c r="D168" s="10">
        <v>1117182990</v>
      </c>
      <c r="E168" s="10">
        <v>46762990</v>
      </c>
      <c r="F168" s="10">
        <v>30361680</v>
      </c>
      <c r="G168" s="10">
        <v>3493580</v>
      </c>
      <c r="H168" s="12">
        <v>12002370</v>
      </c>
      <c r="I168" s="14">
        <v>229210</v>
      </c>
      <c r="J168" s="17">
        <v>0</v>
      </c>
      <c r="K168" s="18">
        <v>4683420</v>
      </c>
      <c r="L168" s="10">
        <f t="shared" si="22"/>
        <v>1214716240</v>
      </c>
      <c r="M168" s="10">
        <v>6863230</v>
      </c>
      <c r="N168" s="10">
        <f t="shared" si="23"/>
        <v>1207853010</v>
      </c>
      <c r="O168" s="10">
        <v>115927390</v>
      </c>
      <c r="P168" s="10">
        <v>2463080</v>
      </c>
      <c r="Q168" s="10">
        <f t="shared" si="24"/>
        <v>113464310</v>
      </c>
      <c r="R168" s="10">
        <v>45985005</v>
      </c>
      <c r="S168" s="10">
        <v>10095560</v>
      </c>
      <c r="T168" s="10">
        <f t="shared" si="25"/>
        <v>35889445</v>
      </c>
      <c r="U168" s="10">
        <f t="shared" si="26"/>
        <v>1357206765</v>
      </c>
    </row>
    <row r="169" spans="1:21" ht="12.75">
      <c r="A169" s="9">
        <v>167</v>
      </c>
      <c r="B169" s="5" t="s">
        <v>167</v>
      </c>
      <c r="C169" s="5">
        <v>2007</v>
      </c>
      <c r="D169" s="10">
        <v>1019264190</v>
      </c>
      <c r="E169" s="10">
        <v>58231320</v>
      </c>
      <c r="F169" s="10">
        <v>11730560</v>
      </c>
      <c r="G169" s="10">
        <v>498670</v>
      </c>
      <c r="H169" s="12">
        <v>16741340</v>
      </c>
      <c r="I169" s="14">
        <v>2827480</v>
      </c>
      <c r="J169" s="17">
        <v>0</v>
      </c>
      <c r="K169" s="18">
        <v>853170</v>
      </c>
      <c r="L169" s="10">
        <f t="shared" si="22"/>
        <v>1110146730</v>
      </c>
      <c r="M169" s="10">
        <v>2594500</v>
      </c>
      <c r="N169" s="10">
        <f t="shared" si="23"/>
        <v>1107552230</v>
      </c>
      <c r="O169" s="10">
        <v>81800570</v>
      </c>
      <c r="P169" s="10">
        <v>604500</v>
      </c>
      <c r="Q169" s="10">
        <f t="shared" si="24"/>
        <v>81196070</v>
      </c>
      <c r="R169" s="10">
        <v>32513120</v>
      </c>
      <c r="S169" s="10">
        <v>1150110</v>
      </c>
      <c r="T169" s="10">
        <f t="shared" si="25"/>
        <v>31363010</v>
      </c>
      <c r="U169" s="10">
        <f t="shared" si="26"/>
        <v>1220111310</v>
      </c>
    </row>
    <row r="170" spans="1:21" ht="12.75">
      <c r="A170" s="9">
        <v>168</v>
      </c>
      <c r="B170" s="5" t="s">
        <v>168</v>
      </c>
      <c r="C170" s="5">
        <v>2007</v>
      </c>
      <c r="D170" s="10">
        <v>861835520</v>
      </c>
      <c r="E170" s="10">
        <v>53109810</v>
      </c>
      <c r="F170" s="10">
        <v>10494460</v>
      </c>
      <c r="G170" s="10">
        <v>0</v>
      </c>
      <c r="H170" s="12">
        <v>6705040</v>
      </c>
      <c r="I170" s="14">
        <v>2744850</v>
      </c>
      <c r="J170" s="17">
        <v>0</v>
      </c>
      <c r="K170" s="18">
        <v>14657810</v>
      </c>
      <c r="L170" s="10">
        <f t="shared" si="22"/>
        <v>949547490</v>
      </c>
      <c r="M170" s="10">
        <v>1810600</v>
      </c>
      <c r="N170" s="10">
        <f t="shared" si="23"/>
        <v>947736890</v>
      </c>
      <c r="O170" s="10">
        <v>84916149</v>
      </c>
      <c r="P170" s="10">
        <v>631840</v>
      </c>
      <c r="Q170" s="10">
        <f t="shared" si="24"/>
        <v>84284309</v>
      </c>
      <c r="R170" s="10">
        <v>22244499</v>
      </c>
      <c r="S170" s="10">
        <v>3241758</v>
      </c>
      <c r="T170" s="10">
        <f t="shared" si="25"/>
        <v>19002741</v>
      </c>
      <c r="U170" s="10">
        <f t="shared" si="26"/>
        <v>1051023940</v>
      </c>
    </row>
    <row r="171" spans="1:21" ht="12.75">
      <c r="A171" s="9">
        <v>169</v>
      </c>
      <c r="B171" s="5" t="s">
        <v>169</v>
      </c>
      <c r="C171" s="5">
        <v>2007</v>
      </c>
      <c r="D171" s="10">
        <v>644292280</v>
      </c>
      <c r="E171" s="10">
        <v>26842980</v>
      </c>
      <c r="F171" s="10">
        <v>8521100</v>
      </c>
      <c r="G171" s="10">
        <v>0</v>
      </c>
      <c r="H171" s="12">
        <v>29990050</v>
      </c>
      <c r="I171" s="14">
        <v>4018310</v>
      </c>
      <c r="J171" s="17">
        <v>0</v>
      </c>
      <c r="K171" s="19">
        <v>0</v>
      </c>
      <c r="L171" s="10">
        <f t="shared" si="22"/>
        <v>713664720</v>
      </c>
      <c r="M171" s="10">
        <v>5168035</v>
      </c>
      <c r="N171" s="10">
        <f t="shared" si="23"/>
        <v>708496685</v>
      </c>
      <c r="O171" s="10">
        <v>59067815</v>
      </c>
      <c r="P171" s="10">
        <v>483520</v>
      </c>
      <c r="Q171" s="10">
        <f t="shared" si="24"/>
        <v>58584295</v>
      </c>
      <c r="R171" s="10">
        <v>21414540</v>
      </c>
      <c r="S171" s="10">
        <v>5150479</v>
      </c>
      <c r="T171" s="10">
        <f t="shared" si="25"/>
        <v>16264061</v>
      </c>
      <c r="U171" s="10">
        <f t="shared" si="26"/>
        <v>783345041</v>
      </c>
    </row>
    <row r="172" spans="13:21" ht="12.75">
      <c r="M172" s="10">
        <f>SUM(M3:M171)</f>
        <v>9997987921</v>
      </c>
      <c r="O172" s="10">
        <f>SUM(O3:O171)</f>
        <v>22067105289</v>
      </c>
      <c r="P172" s="10">
        <f>SUM(P3:P171)</f>
        <v>358424313</v>
      </c>
      <c r="R172" s="10"/>
      <c r="U172" s="10">
        <f>SUM(U3:U171)</f>
        <v>375463955896</v>
      </c>
    </row>
    <row r="173" ht="12.75">
      <c r="R173" s="10"/>
    </row>
    <row r="174" ht="12.75">
      <c r="R174" s="10"/>
    </row>
    <row r="175" ht="12.75">
      <c r="R175" s="10"/>
    </row>
  </sheetData>
  <sheetProtection/>
  <printOptions/>
  <pageMargins left="0.75" right="0.75" top="1" bottom="1" header="0.5" footer="0.5"/>
  <pageSetup horizontalDpi="600" verticalDpi="600" orientation="portrait" r:id="rId1"/>
  <ignoredErrors>
    <ignoredError sqref="L3:L17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LaBella</dc:creator>
  <cp:keywords/>
  <dc:description/>
  <cp:lastModifiedBy>Paul LaBella</cp:lastModifiedBy>
  <dcterms:created xsi:type="dcterms:W3CDTF">2009-04-08T13:03:24Z</dcterms:created>
  <dcterms:modified xsi:type="dcterms:W3CDTF">2010-11-08T15:40:00Z</dcterms:modified>
  <cp:category/>
  <cp:version/>
  <cp:contentType/>
  <cp:contentStatus/>
</cp:coreProperties>
</file>