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2435" tabRatio="849"/>
  </bookViews>
  <sheets>
    <sheet name="PCMH Cover" sheetId="2" r:id="rId1"/>
    <sheet name="Overall Instructions" sheetId="5" r:id="rId2"/>
    <sheet name="Demographics" sheetId="10" r:id="rId3"/>
    <sheet name="Staffing" sheetId="17"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s>
  <definedNames>
    <definedName name="_xlnm._FilterDatabase" localSheetId="6" hidden="1">'Community Linkages'!$A$7:$K$172</definedName>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3">#REF!</definedName>
    <definedName name="AllStatusIndicators" localSheetId="8">#REF!</definedName>
    <definedName name="AllStatusIndicators">#REF!</definedName>
    <definedName name="PCMH">'PCMH Cover'!$C$16</definedName>
    <definedName name="_xlnm.Print_Area" localSheetId="5">'Add-On FQHC Activities'!$A$1:$M$16</definedName>
    <definedName name="_xlnm.Print_Area" localSheetId="6">'Community Linkages'!$A$1:$E$177</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Staffing!$A$1:$K$97</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 name="StartLine" localSheetId="5">'[1]Control panel'!#REF!</definedName>
    <definedName name="StartLine" localSheetId="6">'[1]Control panel'!#REF!</definedName>
    <definedName name="StartLine" localSheetId="10">'[1]Control panel'!#REF!</definedName>
    <definedName name="StartLine" localSheetId="2">'[1]Control panel'!#REF!</definedName>
    <definedName name="StartLine" localSheetId="4">'[1]Control panel'!#REF!</definedName>
    <definedName name="StartLine" localSheetId="7">'[1]Control panel'!#REF!</definedName>
    <definedName name="StartLine" localSheetId="9">'[1]Control panel'!#REF!</definedName>
    <definedName name="StartLine" localSheetId="1">'[1]Control panel'!#REF!</definedName>
    <definedName name="StartLine" localSheetId="3">'[1]Control panel'!#REF!</definedName>
    <definedName name="StartLine" localSheetId="8">'[1]Control panel'!#REF!</definedName>
    <definedName name="StartLine">'[1]Control panel'!#REF!</definedName>
  </definedNames>
  <calcPr calcId="145621"/>
</workbook>
</file>

<file path=xl/calcChain.xml><?xml version="1.0" encoding="utf-8"?>
<calcChain xmlns="http://schemas.openxmlformats.org/spreadsheetml/2006/main">
  <c r="A26" i="17" l="1"/>
  <c r="A3" i="17"/>
  <c r="B8" i="11" l="1"/>
  <c r="B9" i="8"/>
  <c r="A1" i="13" l="1"/>
  <c r="A3" i="15"/>
  <c r="A3" i="7"/>
  <c r="A3" i="4"/>
  <c r="A4" i="9"/>
  <c r="A8" i="11"/>
  <c r="A4" i="11"/>
  <c r="A9" i="8"/>
  <c r="A5" i="8"/>
  <c r="A4" i="10"/>
  <c r="A1" i="5"/>
</calcChain>
</file>

<file path=xl/sharedStrings.xml><?xml version="1.0" encoding="utf-8"?>
<sst xmlns="http://schemas.openxmlformats.org/spreadsheetml/2006/main" count="944" uniqueCount="418">
  <si>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</si>
  <si>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</si>
  <si>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</si>
  <si>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</si>
  <si>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</si>
  <si>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</si>
  <si>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</si>
  <si>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</si>
  <si>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</si>
  <si>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</si>
  <si>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</si>
  <si>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</si>
  <si>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</si>
  <si>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</si>
  <si>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</si>
  <si>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</si>
  <si>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</si>
  <si>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</si>
  <si>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</si>
  <si>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</si>
  <si>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</si>
  <si>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</si>
  <si>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</si>
  <si>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</si>
  <si>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</si>
  <si>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</si>
  <si>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</si>
  <si>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</si>
  <si>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</si>
  <si>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</si>
  <si>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</si>
  <si>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</si>
  <si>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</si>
  <si>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</si>
  <si>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</si>
  <si>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</si>
  <si>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</si>
  <si>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</si>
  <si>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</si>
  <si>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</si>
  <si>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</si>
  <si>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</si>
  <si>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</si>
  <si>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</si>
  <si>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</si>
  <si>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</si>
  <si>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</si>
  <si>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</si>
  <si>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</si>
  <si>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</si>
  <si>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</si>
  <si>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</si>
  <si>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</si>
  <si>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</si>
  <si>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</si>
  <si>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</si>
  <si>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</si>
  <si>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</si>
  <si>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</si>
  <si>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</si>
  <si>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</si>
  <si>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</si>
  <si>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</si>
  <si>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</si>
  <si>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</si>
  <si>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</si>
  <si>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</si>
  <si>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</si>
  <si>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</si>
  <si>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</si>
  <si>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</si>
  <si>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</si>
  <si>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</si>
  <si>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</si>
  <si>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</si>
  <si>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</si>
  <si>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</si>
  <si>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</si>
  <si>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</si>
  <si>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</si>
  <si>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</si>
  <si>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</si>
  <si>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</si>
  <si>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</si>
  <si>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</si>
  <si>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</si>
  <si>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</si>
  <si>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</si>
  <si>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</si>
  <si>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</si>
  <si>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</si>
  <si>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</si>
  <si>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</si>
  <si>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</si>
  <si>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</si>
  <si>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</si>
  <si>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</si>
  <si>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</si>
  <si>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</si>
  <si>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</si>
  <si>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</si>
  <si>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</si>
  <si>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</si>
  <si>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</si>
  <si>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</si>
  <si>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</si>
  <si>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</si>
  <si>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</si>
  <si>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</si>
  <si>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</si>
  <si>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</si>
  <si>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</si>
  <si>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</si>
  <si>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Utility assistance</t>
  </si>
  <si>
    <t>Other</t>
  </si>
  <si>
    <t>Nutrition</t>
  </si>
  <si>
    <t>Employment</t>
  </si>
  <si>
    <t>Education</t>
  </si>
  <si>
    <t>Child-serving</t>
  </si>
  <si>
    <t>Elder-serving</t>
  </si>
  <si>
    <t>BH/SUD</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</si>
  <si>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</si>
  <si>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</si>
  <si>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</si>
  <si>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</si>
  <si>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</si>
  <si>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</si>
  <si>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</si>
  <si>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</si>
  <si>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</si>
  <si>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</si>
  <si>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</si>
  <si>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</si>
  <si>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</si>
  <si>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</si>
  <si>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</si>
  <si>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</si>
  <si>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</si>
  <si>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</si>
  <si>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</si>
  <si>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</si>
  <si>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</si>
  <si>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</si>
  <si>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</si>
  <si>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</si>
  <si>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</si>
  <si>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</si>
  <si>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</si>
  <si>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</si>
  <si>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</si>
  <si>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</si>
  <si>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</si>
  <si>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</si>
  <si>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</si>
  <si>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</si>
  <si>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</si>
  <si>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</si>
  <si>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</si>
  <si>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</si>
  <si>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</si>
  <si>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</si>
  <si>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</si>
  <si>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</si>
  <si>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</si>
  <si>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</si>
  <si>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</si>
  <si>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</si>
  <si>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</si>
  <si>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</si>
  <si>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APRN, PhD, c-FNP, FAAN, FAANP</t>
  </si>
  <si>
    <t>MD</t>
  </si>
  <si>
    <t>DNP, APRN, FNP-C</t>
  </si>
  <si>
    <t>PhD</t>
  </si>
  <si>
    <t>DDS</t>
  </si>
  <si>
    <t>MPA</t>
  </si>
  <si>
    <t>RN</t>
  </si>
  <si>
    <t>LPC</t>
  </si>
  <si>
    <t>BH Provider</t>
  </si>
  <si>
    <t>LCSW</t>
  </si>
  <si>
    <t>Quality Improvement</t>
  </si>
  <si>
    <t>MA, IBCLC, RLC</t>
  </si>
  <si>
    <t>Access to Care</t>
  </si>
  <si>
    <t>LPN</t>
  </si>
  <si>
    <t>Primary care nurse</t>
  </si>
  <si>
    <t>Triage Nurse</t>
  </si>
  <si>
    <t>n/a</t>
  </si>
  <si>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</si>
  <si>
    <t>At this time we do not capture data in a structured form on patients who refuse care coordination.</t>
  </si>
  <si>
    <t>Complex Care Management ECHO: Health Care at Home 101: How it Can Work For You</t>
  </si>
  <si>
    <t xml:space="preserve">Complex Care Management ECHO: Diabetes Disease Management </t>
  </si>
  <si>
    <t>Complex Care Management ECHO: Exploring Diabetes Medications</t>
  </si>
  <si>
    <t>Complex Care Management ECHO: The Nursing Guide to MNT and Nutrition Counseling in Primary Care</t>
  </si>
  <si>
    <t>Complex Care Management ECHO: Obesity and Weight Management:Treatment Guide for Nurses</t>
  </si>
  <si>
    <t xml:space="preserve">Complex Care Management ECHO: Care Coordination: COPD Part I </t>
  </si>
  <si>
    <t>Middlesex County WIC</t>
  </si>
  <si>
    <t>Supplemental food, health care referral, nutrition education for low-income pregnant, breastfeeding, and non breast feeding and post partum women, infants and children</t>
  </si>
  <si>
    <t>Putting on AIRS program</t>
  </si>
  <si>
    <t>Regional home assessment program for the Central Connecticut region</t>
  </si>
  <si>
    <t xml:space="preserve">St. Luke’s Gatekeepers program – Middletown </t>
  </si>
  <si>
    <r>
      <t>provides information and outreach regarding older adults; outreach to elderly by social workers</t>
    </r>
    <r>
      <rPr>
        <sz val="11"/>
        <color rgb="FF1F497D"/>
        <rFont val="Arial"/>
        <family val="2"/>
      </rPr>
      <t xml:space="preserve"> </t>
    </r>
  </si>
  <si>
    <t xml:space="preserve">Beacon Health Options Intensive Care Coordination – Central Region </t>
  </si>
  <si>
    <t>Care Coorindation for substance abuse and mental health</t>
  </si>
  <si>
    <t>Referral to resources statewide</t>
  </si>
  <si>
    <t xml:space="preserve">Middlesex Hospital </t>
  </si>
  <si>
    <t>Health care services</t>
  </si>
  <si>
    <t>Commumity Renewal Team</t>
  </si>
  <si>
    <t xml:space="preserve">social services </t>
  </si>
  <si>
    <t>St. Vincent de Paul</t>
  </si>
  <si>
    <t xml:space="preserve">meals </t>
  </si>
  <si>
    <t xml:space="preserve">City of Middletown </t>
  </si>
  <si>
    <t xml:space="preserve">variety of social services </t>
  </si>
  <si>
    <t>United Way</t>
  </si>
  <si>
    <t>The Connection, Inc.</t>
  </si>
  <si>
    <t>housing, substance abuse, counseling</t>
  </si>
  <si>
    <t xml:space="preserve">Hunter's Ambulance </t>
  </si>
  <si>
    <t>emergency transportation, medical transportation</t>
  </si>
  <si>
    <t>River Valley Services</t>
  </si>
  <si>
    <t xml:space="preserve">behavioral health, substance abuse </t>
  </si>
  <si>
    <t xml:space="preserve">City of New Britain </t>
  </si>
  <si>
    <t>New Britain EMS</t>
  </si>
  <si>
    <t>Catholic Charities</t>
  </si>
  <si>
    <t>social services, behavioral health, substance abuse</t>
  </si>
  <si>
    <t>Community Mental Health Affiliates</t>
  </si>
  <si>
    <t>New Britain Consolidated school district</t>
  </si>
  <si>
    <t>educational services</t>
  </si>
  <si>
    <t>New Britain Roots</t>
  </si>
  <si>
    <t>farming, fresh produce</t>
  </si>
  <si>
    <t>Prudence Crandall</t>
  </si>
  <si>
    <t xml:space="preserve">housing, counseling </t>
  </si>
  <si>
    <t>Sound Community Services</t>
  </si>
  <si>
    <t>behavioral health, substance abuse, casemgt</t>
  </si>
  <si>
    <t>Safe Futures, CT</t>
  </si>
  <si>
    <t>Alliance for Living</t>
  </si>
  <si>
    <t>support services for people living with HIV/AIDS</t>
  </si>
  <si>
    <t>New London Board of Education</t>
  </si>
  <si>
    <t>City of New London</t>
  </si>
  <si>
    <t xml:space="preserve">New London Housing Authority </t>
  </si>
  <si>
    <t xml:space="preserve">housing </t>
  </si>
  <si>
    <t>Hospitality Center</t>
  </si>
  <si>
    <t>housing, support services for homeless</t>
  </si>
  <si>
    <t>Visiting Nurses Association</t>
  </si>
  <si>
    <t>home based care</t>
  </si>
  <si>
    <t>Hartford Health Dept</t>
  </si>
  <si>
    <t>YWCA</t>
  </si>
  <si>
    <t xml:space="preserve">The Village </t>
  </si>
  <si>
    <t>CT Childrens Medical Center</t>
  </si>
  <si>
    <t xml:space="preserve">health care services for children </t>
  </si>
  <si>
    <t>Compass</t>
  </si>
  <si>
    <t>after school services for at risk children</t>
  </si>
  <si>
    <t>Hartford Public Schools</t>
  </si>
  <si>
    <t>Mercy Housing Corp</t>
  </si>
  <si>
    <t>Center for Care Coordination CT Childrens Medical Center</t>
  </si>
  <si>
    <t>care coordination for children with special healthcare needs</t>
  </si>
  <si>
    <t xml:space="preserve">Hartford Health Care </t>
  </si>
  <si>
    <t xml:space="preserve">heath care services </t>
  </si>
  <si>
    <t>Hospital for Special Care</t>
  </si>
  <si>
    <t xml:space="preserve">health care services </t>
  </si>
  <si>
    <t>Eddy Shelter</t>
  </si>
  <si>
    <t>Friendship Center</t>
  </si>
  <si>
    <t>OIC</t>
  </si>
  <si>
    <t xml:space="preserve">job training program </t>
  </si>
  <si>
    <t>Klingberg Family Centers</t>
  </si>
  <si>
    <t>housing, counseling, educational services</t>
  </si>
  <si>
    <t>Middletown Board of Education</t>
  </si>
  <si>
    <t xml:space="preserve">Central CT Health District </t>
  </si>
  <si>
    <t xml:space="preserve">Ledge Light Health District </t>
  </si>
  <si>
    <t>Silver Source</t>
  </si>
  <si>
    <t>senior services</t>
  </si>
  <si>
    <t>City of Stamford Health Department</t>
  </si>
  <si>
    <t xml:space="preserve">SW Region Mental Health </t>
  </si>
  <si>
    <t>mental health, substance abuse, advocacy</t>
  </si>
  <si>
    <t>Stamford Public Schools</t>
  </si>
  <si>
    <t>Private Practice</t>
  </si>
  <si>
    <t>BH therapy</t>
  </si>
  <si>
    <t>United Way of Western CT</t>
  </si>
  <si>
    <t>Stamford Health</t>
  </si>
  <si>
    <t>health care services</t>
  </si>
  <si>
    <t>Americares</t>
  </si>
  <si>
    <t>Stamford Orthodontics</t>
  </si>
  <si>
    <t>orthodotic services</t>
  </si>
  <si>
    <t>New Convenant / Catholic Charities</t>
  </si>
  <si>
    <t>soup kitchen, food pantry, job training</t>
  </si>
  <si>
    <t>Uconn</t>
  </si>
  <si>
    <t>Ferguson Library</t>
  </si>
  <si>
    <t>books and educational programming</t>
  </si>
  <si>
    <t>Charter Oak/Fairgate</t>
  </si>
  <si>
    <t>housing services</t>
  </si>
  <si>
    <t>Building One Community</t>
  </si>
  <si>
    <t>training, translation services, variety of social services</t>
  </si>
  <si>
    <t>dentistry</t>
  </si>
  <si>
    <t>Stamford Health Department</t>
  </si>
  <si>
    <t>UConn</t>
  </si>
  <si>
    <t>Stamford Housing Authority</t>
  </si>
  <si>
    <t>Inspirica</t>
  </si>
  <si>
    <t>Stamford Health System</t>
  </si>
  <si>
    <t>Community Action Agency of Western CT</t>
  </si>
  <si>
    <t>Stamford Chamber of Commerce</t>
  </si>
  <si>
    <t>variety of services</t>
  </si>
  <si>
    <t>Stamford Police Department</t>
  </si>
  <si>
    <t>public safety</t>
  </si>
  <si>
    <t>Danbury Hospital</t>
  </si>
  <si>
    <t>Family Children Agency</t>
  </si>
  <si>
    <t>BH therapy and substance use services</t>
  </si>
  <si>
    <t>Danbury Library</t>
  </si>
  <si>
    <t>Farmers Market</t>
  </si>
  <si>
    <t>fresh produce</t>
  </si>
  <si>
    <t>YMCA</t>
  </si>
  <si>
    <t>fitness, wellness programs</t>
  </si>
  <si>
    <t>Early Childhood Services</t>
  </si>
  <si>
    <t>child care</t>
  </si>
  <si>
    <t>Danbury Housing Authority</t>
  </si>
  <si>
    <t>housing</t>
  </si>
  <si>
    <t>Danbury Police Department</t>
  </si>
  <si>
    <t>Danbury Health Department</t>
  </si>
  <si>
    <t>Danbury’s Promise for Children Partnership</t>
  </si>
  <si>
    <t>variety of services for children</t>
  </si>
  <si>
    <t>Danbury's Promise for Children Partnership</t>
  </si>
  <si>
    <t>Danbury Public Schools</t>
  </si>
  <si>
    <t>Hispanic Center of Greater Danbury</t>
  </si>
  <si>
    <t>Jericho Partnership, Inc</t>
  </si>
  <si>
    <t>ARC</t>
  </si>
  <si>
    <t>Heart Center of Greater Waterbury</t>
  </si>
  <si>
    <t>wellness programs</t>
  </si>
  <si>
    <t xml:space="preserve">Waterbury Police Department </t>
  </si>
  <si>
    <t>Easter Seals</t>
  </si>
  <si>
    <t>rehabilitation services</t>
  </si>
  <si>
    <t>New Opportunities of Greater Waterbury</t>
  </si>
  <si>
    <t>Waterbury Health Access Program</t>
  </si>
  <si>
    <t xml:space="preserve">care coordination </t>
  </si>
  <si>
    <t>Waterbury Housing Authority</t>
  </si>
  <si>
    <t>St Mary's Hospital</t>
  </si>
  <si>
    <t>Waterbury Health Department</t>
  </si>
  <si>
    <t>variety of health care services</t>
  </si>
  <si>
    <t xml:space="preserve">Waterbury Hospital </t>
  </si>
  <si>
    <t>St. Vincent DePaul Mission</t>
  </si>
  <si>
    <t>homeless shelter, social services</t>
  </si>
  <si>
    <t>Salvation Army</t>
  </si>
  <si>
    <t>Bristol District Health Director</t>
  </si>
  <si>
    <t>Bristol Police Department</t>
  </si>
  <si>
    <t>Bristol Housing Authority</t>
  </si>
  <si>
    <t>Director Bristol Public Library</t>
  </si>
  <si>
    <t>Bristol Hospital</t>
  </si>
  <si>
    <t>City of Bristol</t>
  </si>
  <si>
    <t>Choice Neighborhoods</t>
  </si>
  <si>
    <t>housing development</t>
  </si>
  <si>
    <t>Meriden Health Department</t>
  </si>
  <si>
    <t xml:space="preserve">Neighborhood Associations Council </t>
  </si>
  <si>
    <t xml:space="preserve">New Opportunities </t>
  </si>
  <si>
    <t>New Opportunities</t>
  </si>
  <si>
    <t>Meriden Public Library</t>
  </si>
  <si>
    <t>Meriden Soup Kitchen</t>
  </si>
  <si>
    <t xml:space="preserve">food </t>
  </si>
  <si>
    <t>Clergy Association</t>
  </si>
  <si>
    <t>Literacy Volunteers</t>
  </si>
  <si>
    <t>literacy</t>
  </si>
  <si>
    <t>Meriden Housing Authority</t>
  </si>
  <si>
    <t>Meriden Fire Department</t>
  </si>
  <si>
    <t>fire fighters</t>
  </si>
  <si>
    <t>Easter Seals of Meriden</t>
  </si>
  <si>
    <t>YMCA Headstart Program</t>
  </si>
  <si>
    <t>early childhood educational services</t>
  </si>
  <si>
    <t>Chrysalis Domestic Violence Shelter</t>
  </si>
  <si>
    <t>Meriden Board of Education</t>
  </si>
  <si>
    <t xml:space="preserve">Meriden Police Department </t>
  </si>
  <si>
    <t>Hunters Ambulance</t>
  </si>
  <si>
    <t>MidState Medical Center</t>
  </si>
  <si>
    <t xml:space="preserve">Food &amp; Nutrition Services </t>
  </si>
  <si>
    <t>food services</t>
  </si>
  <si>
    <t>Alternative Paths Counseling</t>
  </si>
  <si>
    <t>Child Guidance of Central CT</t>
  </si>
  <si>
    <t>BH services</t>
  </si>
  <si>
    <t>Rushford Health Center</t>
  </si>
  <si>
    <t>BH services, addiction services</t>
  </si>
  <si>
    <t>Norwalk Health Department</t>
  </si>
  <si>
    <t>State Representative-Majority Leader</t>
  </si>
  <si>
    <t>Greater Norwalk Chamber of Commerce</t>
  </si>
  <si>
    <t>Family and Children's Agency</t>
  </si>
  <si>
    <t>Person to Person</t>
  </si>
  <si>
    <t>Carver Center</t>
  </si>
  <si>
    <t>Human Service Council</t>
  </si>
  <si>
    <t>Norwalk Public Schools</t>
  </si>
  <si>
    <t>Norwalk Community College</t>
  </si>
  <si>
    <t>Open Door Shelter</t>
  </si>
  <si>
    <t>Norwalk Housing Authority</t>
  </si>
  <si>
    <t>United Way of Coastal Fairfield County</t>
  </si>
  <si>
    <t>Norwalk ACTS</t>
  </si>
  <si>
    <t>focus on improving educational opportunities for children in Norwalk</t>
  </si>
  <si>
    <t>FCCF</t>
  </si>
  <si>
    <t>charitable giving to community organizations</t>
  </si>
  <si>
    <t>Stepping Stones</t>
  </si>
  <si>
    <t>programming for children and families</t>
  </si>
  <si>
    <t>Liberation Programs</t>
  </si>
  <si>
    <t>Norwalk Police Department</t>
  </si>
  <si>
    <t>Dentist-Private Practice</t>
  </si>
  <si>
    <t>Center for Public Service and Social Justice</t>
  </si>
  <si>
    <t>Triangle Community Center</t>
  </si>
  <si>
    <t>LGBT advocacy</t>
  </si>
  <si>
    <t>South Norwalk Library Branch</t>
  </si>
  <si>
    <t>The Riverbrook Regional YMCA</t>
  </si>
  <si>
    <t>Norwalk Housing Authority, CNI Partnership Manager</t>
  </si>
  <si>
    <t>Hospital/specialist/other medical</t>
  </si>
  <si>
    <t>Other-mutiple services</t>
  </si>
  <si>
    <t>Other-referral</t>
  </si>
  <si>
    <t>Housing Support</t>
  </si>
  <si>
    <t>Nutrition and Employment</t>
  </si>
  <si>
    <t>Criminal Justice System</t>
  </si>
  <si>
    <t xml:space="preserve">Lydia’s closet </t>
  </si>
  <si>
    <t>Clothing</t>
  </si>
  <si>
    <t>Salvation army</t>
  </si>
  <si>
    <t>food pantry, diaper bank, holiday assistance program</t>
  </si>
  <si>
    <t>FISH- of Stamford</t>
  </si>
  <si>
    <t>Eversource</t>
  </si>
  <si>
    <t>Utility Assistance</t>
  </si>
  <si>
    <t>Transportation to medical appointments</t>
  </si>
  <si>
    <t>Uber Health</t>
  </si>
  <si>
    <t xml:space="preserve">The Advisory committee did not meet this quarter due to not having a quorum of members able to attend. A subgroup of the committee did meet twice during this quarter to look at data from The CT Coalition to End Homelessness. The work of that group will be reported at the upcoming Advisory Committee meeting. 
The committee co-chairs are working to expand the committee membership from both patient representatives and other community service organizations.
</t>
  </si>
  <si>
    <t>Participating Entity #6</t>
  </si>
  <si>
    <t>Care coordination  is provided at several levels, and at all sites, depending on patient needs. Baseline needs for the essentials of securing housing, transportation, childcare, help with utilities, and help with accessing supplies not covered by Medicaid/insurance are addressed by our Access to Care staff that are on site or directly linked to all sites. Care Coordination related to closing gaps in care, particularly well child and adolescent care, is provided by a centralized care coordinator who works very closely with the QI department and the Business Intelligence (data) department to identify individuals due for care and proactively reach out, to identify individuals who actually had an appointment for care but missed it (and reach out) and to maintain an on-going and quite sophisticated system of reminders for all recommended care that is triggered whenever the patient (or parent), for whatever reason. This is under the direction of a centralized care coordinator, who then works in partnership with the Call Center Staff, triage RNs, and operations managers at each site.
Care coordination is also provided by a team of 4 triage RNs who are centralized in our call center. When a PCMH+ patient flagged as of higher risk/need (via risk score and number of ED visits in past 12 months) calls, for any reason, our “NOVO” system automatically flags the staff answering the phone that this patient needs to talk to the triage nurse, even if its to schedule a routine appointment. The point of this is to give the triage RN a chance to talk with the patient, resolve whatever the issue is, but also to ask if there are any other needs that she can help with, and to let the patient know about any care gaps. This same group of RNs performs another vital aspect of care coordination, transition management. Daily, the RNs receive a report of admissions and discharges of PCMH+ patients. They then contact the patients to ensure they are safe and stable at home, and to schedule an appointment with the PCP. The triage RNs also call any PCMH+ patient who called the answering service the prior evening and were directed to either the ER, or for follow up with primary care, and coordinate any needed follow up care.
The next level of care coordination is the on-site integrated care team meetings. Organized and facilitated by our dedicated care coordinator with behavioral health expertise (LMSW), these meetings occur at every site on a monthly basis, on–site, though our larger sites have multiple meetings, often in one day, with different constellations of primary care provider/BH/RN/MA/care coordinator and ATC workers present. The ICT targets higher risk patients with both medical and behavioral health needs and in addition to discussing care overall, the team identifies all others involved in the circle of care, identifies any need for higher level care coordination for basic needs than that which the ATC workers can secure, and updates the plan to address them.
In Hartford site we also have 1.5 FTE dedicated social work care coordinators who work with families with children with physical, behavioral, or developmental needs to support the work of the PCP and the needs of the family. We are now working closely with the CCMC care coordination team to maximize the impact and services of care coordination for these families.
Finally, there are 45 RNs at who now devote a minimum of .20 FTE to complex care coordination specifically for PCMH+ patients.  All patients with an elevated risk score or history of high ED use, or a recent hospitalization are noted in the RN Care Coordination Dashboard for the RN to follow up with the patient, supported by the patient’s PCP.  These nurses also attend a bi-weekly “complex care ECHO” session in which they have the opportunity to present the challenges they are encountering with their patients in meeting goals for treatment.  RN complex care coordination happens at every site. These nurses are involved in engaging patients and families in their own care; providing support for patient education and self-management of a chronic condition; smoothing transitions when they are discharged from an acute care or subacute care/rehab facility to their homes; aligning resources to meet patient needs; and managing a pro-active interdisciplinary plan of care for a panel of patients. Consequently, patients with multiple, complex medical and social needs have much to benefit from such activities. Primary care nurses are ideally suited to help coordinate care for patients needing additional support, including those recently discharged from a hospital, those frequently utilizing emergency rooms, those with poorly controlled chronic illness, and those with multiple medical and behavioral health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</si>
</sst>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409]mmmm\ d\,\ yyyy;@"/>
    <numFmt numFmtId="166" formatCode="_(* #,##0_);_(* \(#,##0\);_(* &quot;-&quot;??_);_(@_)"/>
    <numFmt numFmtId="167" formatCode="_(* #,##0.0_);_(* \(#,##0.0\);_(* &quot;-&quot;??_);_(@_)"/>
    <numFmt numFmtId="168" formatCode="0.0"/>
    <numFmt numFmtId="169" formatCode="m/d/yyyy;@"/>
  </numFmts>
  <fonts count="2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rgb="FF9C0006"/>
      <name val="Calibri"/>
      <family val="2"/>
      <scheme val="minor"/>
    </font>
    <font>
      <sz val="11"/>
      <name val="Calibri"/>
      <family val="2"/>
      <scheme val="minor"/>
    </font>
    <font>
      <sz val="11"/>
      <color rgb="FF1F497D"/>
      <name val="Arial"/>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C7CE"/>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0" fontId="25" fillId="10" borderId="0" applyNumberFormat="0" applyBorder="0" applyAlignment="0" applyProtection="0"/>
  </cellStyleXfs>
  <cellXfs count="323">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Alignment="1" applyProtection="1">
      <alignment horizontal="center"/>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0" xfId="0" applyFont="1" applyFill="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0" fillId="0" borderId="0" xfId="0" applyFont="1" applyBorder="1" applyProtection="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Border="1" applyAlignment="1" applyProtection="1">
      <alignment horizontal="center"/>
      <protection locked="0"/>
    </xf>
    <xf numFmtId="9" fontId="2" fillId="0" borderId="1" xfId="2"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8" borderId="1" xfId="0" applyFont="1" applyFill="1" applyBorder="1" applyAlignment="1" applyProtection="1">
      <alignment horizontal="center" wrapText="1"/>
      <protection locked="0"/>
    </xf>
    <xf numFmtId="0" fontId="2" fillId="0" borderId="0" xfId="0" applyFont="1" applyBorder="1" applyAlignment="1" applyProtection="1">
      <alignment vertical="top"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9" borderId="4"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4" fillId="0" borderId="1" xfId="0" applyFont="1" applyBorder="1"/>
    <xf numFmtId="0" fontId="0" fillId="0" borderId="0" xfId="0" applyFill="1"/>
    <xf numFmtId="0" fontId="24" fillId="0" borderId="0" xfId="0" applyFont="1" applyFill="1"/>
    <xf numFmtId="0" fontId="0" fillId="2" borderId="0" xfId="0" applyFont="1" applyFill="1" applyProtection="1">
      <protection locked="0"/>
    </xf>
    <xf numFmtId="0" fontId="2" fillId="2" borderId="0" xfId="0" applyFont="1" applyFill="1" applyProtection="1">
      <protection locked="0"/>
    </xf>
    <xf numFmtId="0" fontId="0" fillId="2" borderId="0" xfId="0" applyFont="1" applyFill="1" applyBorder="1" applyProtection="1">
      <protection locked="0"/>
    </xf>
    <xf numFmtId="0" fontId="8" fillId="0" borderId="1" xfId="0" applyFont="1" applyBorder="1" applyProtection="1">
      <protection locked="0"/>
    </xf>
    <xf numFmtId="9" fontId="8" fillId="0" borderId="1" xfId="0" applyNumberFormat="1" applyFont="1" applyBorder="1" applyProtection="1">
      <protection locked="0"/>
    </xf>
    <xf numFmtId="2" fontId="2" fillId="0" borderId="1" xfId="0" applyNumberFormat="1" applyFont="1" applyFill="1" applyBorder="1" applyAlignment="1" applyProtection="1">
      <alignment wrapText="1"/>
      <protection locked="0"/>
    </xf>
    <xf numFmtId="9" fontId="2" fillId="0" borderId="1" xfId="0" applyNumberFormat="1" applyFont="1" applyFill="1" applyBorder="1" applyAlignment="1" applyProtection="1">
      <alignment horizontal="center" wrapText="1"/>
      <protection locked="0"/>
    </xf>
    <xf numFmtId="0" fontId="2" fillId="0" borderId="0" xfId="0" applyFont="1" applyFill="1" applyAlignment="1" applyProtection="1">
      <alignment horizontal="center"/>
      <protection locked="0"/>
    </xf>
    <xf numFmtId="0" fontId="8" fillId="0" borderId="1" xfId="0" applyFont="1" applyBorder="1" applyAlignment="1">
      <alignment vertical="center"/>
    </xf>
    <xf numFmtId="9"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0" fillId="0" borderId="0" xfId="0" applyAlignment="1">
      <alignment horizontal="right" vertical="top"/>
    </xf>
    <xf numFmtId="14" fontId="0" fillId="0" borderId="0" xfId="0" applyNumberFormat="1" applyAlignment="1">
      <alignment vertical="top"/>
    </xf>
    <xf numFmtId="0" fontId="8" fillId="2" borderId="1" xfId="0" applyFont="1" applyFill="1" applyBorder="1" applyAlignment="1">
      <alignment vertical="center"/>
    </xf>
    <xf numFmtId="0" fontId="2" fillId="2" borderId="1" xfId="0" applyFont="1" applyFill="1" applyBorder="1" applyProtection="1">
      <protection locked="0"/>
    </xf>
    <xf numFmtId="9" fontId="2" fillId="2" borderId="1" xfId="2" applyFont="1" applyFill="1" applyBorder="1" applyAlignment="1" applyProtection="1">
      <alignment horizontal="center" wrapText="1"/>
      <protection locked="0"/>
    </xf>
    <xf numFmtId="164" fontId="2" fillId="2" borderId="1" xfId="0" applyNumberFormat="1" applyFont="1" applyFill="1" applyBorder="1" applyAlignment="1" applyProtection="1">
      <alignment horizontal="center" wrapText="1"/>
      <protection locked="0"/>
    </xf>
    <xf numFmtId="167" fontId="2" fillId="2" borderId="1" xfId="3" applyNumberFormat="1" applyFont="1" applyFill="1" applyBorder="1" applyAlignment="1" applyProtection="1">
      <alignment wrapText="1"/>
      <protection locked="0"/>
    </xf>
    <xf numFmtId="167" fontId="2" fillId="2" borderId="1" xfId="3" applyNumberFormat="1" applyFont="1" applyFill="1" applyBorder="1" applyAlignment="1" applyProtection="1">
      <alignment horizontal="center" wrapText="1"/>
      <protection locked="0"/>
    </xf>
    <xf numFmtId="164" fontId="2" fillId="2" borderId="1" xfId="0" applyNumberFormat="1" applyFont="1" applyFill="1" applyBorder="1" applyAlignment="1" applyProtection="1">
      <alignment horizontal="left" wrapText="1"/>
      <protection locked="0"/>
    </xf>
    <xf numFmtId="0" fontId="2" fillId="2" borderId="0" xfId="0" applyFont="1" applyFill="1" applyBorder="1" applyAlignment="1" applyProtection="1">
      <alignment wrapText="1"/>
      <protection locked="0"/>
    </xf>
    <xf numFmtId="2" fontId="2" fillId="2" borderId="0" xfId="0" applyNumberFormat="1" applyFont="1" applyFill="1" applyBorder="1" applyAlignment="1" applyProtection="1">
      <alignment wrapText="1"/>
      <protection locked="0"/>
    </xf>
    <xf numFmtId="9" fontId="2" fillId="2" borderId="0" xfId="2" applyFont="1" applyFill="1" applyBorder="1" applyAlignment="1" applyProtection="1">
      <alignment wrapText="1"/>
      <protection locked="0"/>
    </xf>
    <xf numFmtId="164" fontId="2" fillId="2" borderId="0" xfId="0" applyNumberFormat="1" applyFont="1" applyFill="1" applyBorder="1" applyAlignment="1" applyProtection="1">
      <alignment wrapText="1"/>
      <protection locked="0"/>
    </xf>
    <xf numFmtId="167" fontId="2" fillId="2" borderId="0" xfId="3" applyNumberFormat="1" applyFont="1" applyFill="1" applyBorder="1" applyAlignment="1" applyProtection="1">
      <alignment wrapText="1"/>
      <protection locked="0"/>
    </xf>
    <xf numFmtId="0" fontId="8" fillId="2" borderId="0" xfId="0" applyFont="1" applyFill="1" applyBorder="1" applyProtection="1">
      <protection locked="0"/>
    </xf>
    <xf numFmtId="0" fontId="8" fillId="2" borderId="0" xfId="0" applyFont="1" applyFill="1" applyBorder="1" applyAlignment="1" applyProtection="1">
      <alignment horizontal="center"/>
      <protection locked="0"/>
    </xf>
    <xf numFmtId="0" fontId="8" fillId="2" borderId="0" xfId="0" applyFont="1" applyFill="1" applyProtection="1">
      <protection locked="0"/>
    </xf>
    <xf numFmtId="167" fontId="2" fillId="2" borderId="6" xfId="3" applyNumberFormat="1" applyFont="1" applyFill="1" applyBorder="1" applyAlignment="1" applyProtection="1">
      <alignment horizontal="center" wrapText="1"/>
      <protection locked="0"/>
    </xf>
    <xf numFmtId="14" fontId="2" fillId="0" borderId="0" xfId="0" applyNumberFormat="1" applyFont="1" applyFill="1" applyBorder="1" applyProtection="1">
      <protection locked="0"/>
    </xf>
    <xf numFmtId="0" fontId="0" fillId="2" borderId="1" xfId="0" applyFill="1" applyBorder="1" applyAlignment="1">
      <alignment horizontal="right" vertical="top"/>
    </xf>
    <xf numFmtId="0" fontId="0" fillId="0" borderId="1" xfId="0" applyBorder="1" applyAlignment="1">
      <alignment horizontal="right" vertical="top"/>
    </xf>
    <xf numFmtId="14" fontId="0" fillId="0" borderId="1" xfId="0" applyNumberFormat="1" applyBorder="1" applyAlignment="1">
      <alignment vertical="top"/>
    </xf>
    <xf numFmtId="164" fontId="2" fillId="0" borderId="1" xfId="0" applyNumberFormat="1" applyFont="1" applyFill="1" applyBorder="1" applyAlignment="1" applyProtection="1">
      <alignment wrapText="1"/>
      <protection locked="0"/>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0" fillId="0" borderId="1" xfId="0" applyBorder="1" applyAlignment="1">
      <alignment vertical="top" wrapText="1"/>
    </xf>
    <xf numFmtId="0" fontId="0" fillId="2" borderId="1" xfId="0" applyFill="1" applyBorder="1" applyAlignment="1">
      <alignment vertical="top" wrapText="1"/>
    </xf>
    <xf numFmtId="169" fontId="2" fillId="0" borderId="1" xfId="0" applyNumberFormat="1" applyFont="1" applyFill="1" applyBorder="1" applyAlignment="1" applyProtection="1">
      <alignment wrapText="1"/>
      <protection locked="0"/>
    </xf>
    <xf numFmtId="169" fontId="0" fillId="0" borderId="0" xfId="0" applyNumberFormat="1" applyAlignment="1">
      <alignment vertical="top"/>
    </xf>
    <xf numFmtId="169" fontId="2" fillId="0" borderId="1" xfId="0" applyNumberFormat="1" applyFont="1" applyFill="1" applyBorder="1" applyAlignment="1" applyProtection="1">
      <alignment horizontal="center" wrapText="1"/>
      <protection locked="0"/>
    </xf>
    <xf numFmtId="169" fontId="0" fillId="0" borderId="1" xfId="0" applyNumberFormat="1" applyBorder="1" applyAlignment="1">
      <alignment vertical="top"/>
    </xf>
    <xf numFmtId="169" fontId="2" fillId="2" borderId="1" xfId="0" applyNumberFormat="1" applyFont="1" applyFill="1" applyBorder="1" applyAlignment="1" applyProtection="1">
      <alignment horizontal="center" wrapText="1"/>
      <protection locked="0"/>
    </xf>
    <xf numFmtId="169" fontId="0" fillId="2" borderId="1" xfId="0" applyNumberFormat="1" applyFill="1" applyBorder="1" applyAlignment="1">
      <alignment vertical="top"/>
    </xf>
    <xf numFmtId="168" fontId="0" fillId="0" borderId="1" xfId="0" applyNumberFormat="1" applyBorder="1" applyAlignment="1">
      <alignment horizontal="right" vertical="top"/>
    </xf>
    <xf numFmtId="2" fontId="2" fillId="2" borderId="1" xfId="0" applyNumberFormat="1" applyFont="1" applyFill="1" applyBorder="1" applyAlignment="1" applyProtection="1">
      <alignment horizontal="right" wrapText="1"/>
      <protection locked="0"/>
    </xf>
    <xf numFmtId="2" fontId="2" fillId="0" borderId="1" xfId="2" applyNumberFormat="1" applyFont="1" applyFill="1" applyBorder="1" applyAlignment="1" applyProtection="1">
      <alignment horizontal="right" wrapText="1"/>
      <protection locked="0"/>
    </xf>
    <xf numFmtId="0" fontId="20" fillId="3" borderId="4" xfId="0" applyFont="1" applyFill="1" applyBorder="1" applyAlignment="1" applyProtection="1">
      <alignment horizontal="left" wrapText="1"/>
    </xf>
    <xf numFmtId="0" fontId="2" fillId="0" borderId="1" xfId="0" applyFont="1" applyFill="1" applyBorder="1" applyAlignment="1" applyProtection="1">
      <alignment horizontal="left" wrapText="1"/>
      <protection locked="0"/>
    </xf>
    <xf numFmtId="0" fontId="3" fillId="8" borderId="1" xfId="0" applyFont="1" applyFill="1" applyBorder="1" applyAlignment="1" applyProtection="1">
      <alignment horizontal="center" wrapText="1"/>
      <protection locked="0"/>
    </xf>
    <xf numFmtId="0" fontId="20" fillId="9" borderId="5" xfId="0" applyFont="1" applyFill="1" applyBorder="1" applyAlignment="1" applyProtection="1">
      <protection locked="0"/>
    </xf>
    <xf numFmtId="0" fontId="2" fillId="0" borderId="1" xfId="0" applyFont="1" applyBorder="1" applyAlignment="1">
      <alignment vertical="top" wrapText="1"/>
    </xf>
    <xf numFmtId="0" fontId="0" fillId="0" borderId="14" xfId="0" applyBorder="1" applyAlignment="1">
      <alignment horizontal="center"/>
    </xf>
    <xf numFmtId="0" fontId="0" fillId="0" borderId="17" xfId="0" applyBorder="1" applyAlignment="1">
      <alignment horizontal="center"/>
    </xf>
    <xf numFmtId="0" fontId="0" fillId="0" borderId="1" xfId="0" applyBorder="1" applyAlignment="1">
      <alignment horizontal="left" wrapText="1"/>
    </xf>
    <xf numFmtId="0" fontId="0" fillId="0" borderId="16" xfId="0" applyBorder="1" applyAlignment="1">
      <alignment horizontal="left" wrapText="1"/>
    </xf>
    <xf numFmtId="14" fontId="0" fillId="0" borderId="13" xfId="0" applyNumberFormat="1" applyBorder="1" applyAlignment="1">
      <alignment horizontal="center"/>
    </xf>
    <xf numFmtId="14" fontId="0" fillId="0" borderId="15" xfId="0" applyNumberFormat="1" applyBorder="1" applyAlignment="1">
      <alignment horizontal="center"/>
    </xf>
    <xf numFmtId="0" fontId="14" fillId="0" borderId="0" xfId="0" applyFont="1"/>
    <xf numFmtId="14" fontId="2" fillId="0" borderId="0" xfId="0" applyNumberFormat="1" applyFont="1" applyProtection="1">
      <protection locked="0"/>
    </xf>
    <xf numFmtId="0" fontId="26" fillId="2" borderId="1" xfId="5"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169" fontId="26" fillId="2" borderId="1" xfId="5" applyNumberFormat="1"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protection locked="0"/>
    </xf>
    <xf numFmtId="17" fontId="2" fillId="2" borderId="1" xfId="0" applyNumberFormat="1" applyFont="1" applyFill="1" applyBorder="1" applyAlignment="1" applyProtection="1">
      <alignment horizontal="left" wrapText="1"/>
      <protection locked="0"/>
    </xf>
    <xf numFmtId="0" fontId="2" fillId="0" borderId="1" xfId="0" applyFont="1" applyBorder="1"/>
    <xf numFmtId="0" fontId="2" fillId="0" borderId="1" xfId="0" applyFont="1" applyBorder="1" applyAlignment="1">
      <alignment horizontal="left" wrapText="1"/>
    </xf>
    <xf numFmtId="14" fontId="2" fillId="2" borderId="1" xfId="0" applyNumberFormat="1" applyFont="1" applyFill="1" applyBorder="1" applyAlignment="1" applyProtection="1">
      <alignment horizontal="center" wrapText="1"/>
      <protection locked="0"/>
    </xf>
    <xf numFmtId="0" fontId="2" fillId="2" borderId="1" xfId="0" applyFont="1" applyFill="1" applyBorder="1" applyAlignment="1">
      <alignment vertical="center" wrapText="1"/>
    </xf>
    <xf numFmtId="0" fontId="2" fillId="0" borderId="1" xfId="0" applyFont="1" applyBorder="1" applyAlignment="1">
      <alignment wrapText="1"/>
    </xf>
    <xf numFmtId="14" fontId="2" fillId="2" borderId="1" xfId="0" applyNumberFormat="1" applyFont="1" applyFill="1" applyBorder="1" applyAlignment="1" applyProtection="1">
      <alignment horizontal="right" wrapText="1"/>
      <protection locked="0"/>
    </xf>
    <xf numFmtId="0" fontId="2" fillId="2" borderId="9" xfId="0" applyFont="1" applyFill="1" applyBorder="1" applyAlignment="1">
      <alignment vertical="center" wrapText="1"/>
    </xf>
    <xf numFmtId="0" fontId="2" fillId="2" borderId="2" xfId="0" applyFont="1" applyFill="1" applyBorder="1" applyAlignment="1" applyProtection="1">
      <alignment horizontal="left" wrapText="1"/>
      <protection locked="0"/>
    </xf>
    <xf numFmtId="0" fontId="2" fillId="0" borderId="2" xfId="0" applyFont="1" applyBorder="1"/>
    <xf numFmtId="14" fontId="2" fillId="2" borderId="2" xfId="0" applyNumberFormat="1" applyFont="1" applyFill="1" applyBorder="1" applyAlignment="1" applyProtection="1">
      <alignment horizontal="right" wrapText="1"/>
      <protection locked="0"/>
    </xf>
    <xf numFmtId="0" fontId="2" fillId="2" borderId="1" xfId="0" applyFont="1" applyFill="1" applyBorder="1"/>
    <xf numFmtId="164" fontId="2" fillId="0" borderId="2" xfId="0" applyNumberFormat="1" applyFont="1" applyFill="1" applyBorder="1" applyAlignment="1" applyProtection="1">
      <alignment wrapText="1"/>
      <protection locked="0"/>
    </xf>
    <xf numFmtId="165" fontId="2" fillId="0" borderId="1" xfId="0" applyNumberFormat="1" applyFont="1" applyFill="1" applyBorder="1" applyAlignment="1" applyProtection="1">
      <alignment horizontal="left" vertical="center" wrapText="1"/>
      <protection locked="0"/>
    </xf>
    <xf numFmtId="0" fontId="8" fillId="0" borderId="1" xfId="0" applyFont="1" applyBorder="1" applyAlignment="1" applyProtection="1">
      <alignment horizontal="right"/>
      <protection locked="0"/>
    </xf>
    <xf numFmtId="0" fontId="8" fillId="0" borderId="1" xfId="0" applyFont="1" applyBorder="1" applyAlignment="1" applyProtection="1">
      <alignment wrapText="1"/>
      <protection locked="0"/>
    </xf>
    <xf numFmtId="0" fontId="2" fillId="0" borderId="1" xfId="0" applyNumberFormat="1" applyFont="1" applyFill="1" applyBorder="1" applyAlignment="1" applyProtection="1">
      <alignment wrapText="1"/>
      <protection locked="0"/>
    </xf>
    <xf numFmtId="14" fontId="2" fillId="0" borderId="1" xfId="0" applyNumberFormat="1" applyFont="1" applyFill="1" applyBorder="1" applyAlignment="1" applyProtection="1">
      <alignment wrapText="1"/>
      <protection locked="0"/>
    </xf>
    <xf numFmtId="0" fontId="14" fillId="0" borderId="1" xfId="0" applyFont="1" applyBorder="1" applyAlignment="1">
      <alignment vertical="center"/>
    </xf>
    <xf numFmtId="0" fontId="19" fillId="0" borderId="0" xfId="0" applyFont="1" applyFill="1" applyAlignment="1">
      <alignment vertical="center"/>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4" xfId="0" applyFont="1" applyFill="1" applyBorder="1" applyAlignment="1" applyProtection="1">
      <alignment horizontal="right" vertical="top"/>
      <protection locked="0"/>
    </xf>
    <xf numFmtId="0" fontId="2" fillId="0" borderId="5" xfId="0" applyFont="1" applyFill="1" applyBorder="1" applyAlignment="1" applyProtection="1">
      <alignment horizontal="right" vertical="top"/>
      <protection locked="0"/>
    </xf>
    <xf numFmtId="0" fontId="2" fillId="0" borderId="6" xfId="0" applyFont="1" applyFill="1" applyBorder="1" applyAlignment="1" applyProtection="1">
      <alignment horizontal="right" vertical="top"/>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0" fontId="2" fillId="0" borderId="4" xfId="0" applyFont="1" applyFill="1" applyBorder="1" applyAlignment="1" applyProtection="1">
      <alignment vertical="top"/>
      <protection locked="0"/>
    </xf>
    <xf numFmtId="0" fontId="2" fillId="0" borderId="5" xfId="0" applyFont="1" applyFill="1" applyBorder="1" applyAlignment="1" applyProtection="1">
      <alignment vertical="top"/>
      <protection locked="0"/>
    </xf>
    <xf numFmtId="0" fontId="2" fillId="0" borderId="6" xfId="0" applyFont="1" applyFill="1" applyBorder="1" applyAlignment="1" applyProtection="1">
      <alignment vertical="top"/>
      <protection locked="0"/>
    </xf>
    <xf numFmtId="166" fontId="2" fillId="0" borderId="4" xfId="3" applyNumberFormat="1" applyFont="1" applyFill="1" applyBorder="1" applyAlignment="1" applyProtection="1">
      <alignment horizontal="left" vertical="top"/>
      <protection locked="0"/>
    </xf>
    <xf numFmtId="166" fontId="2" fillId="0" borderId="5" xfId="3" applyNumberFormat="1" applyFont="1" applyFill="1" applyBorder="1" applyAlignment="1" applyProtection="1">
      <alignment horizontal="left" vertical="top"/>
      <protection locked="0"/>
    </xf>
    <xf numFmtId="166" fontId="2" fillId="0" borderId="6" xfId="3" applyNumberFormat="1" applyFont="1" applyFill="1" applyBorder="1" applyAlignment="1" applyProtection="1">
      <alignment horizontal="left" vertical="top"/>
      <protection locked="0"/>
    </xf>
    <xf numFmtId="0" fontId="2" fillId="0" borderId="4" xfId="0" applyFont="1" applyFill="1" applyBorder="1" applyAlignment="1" applyProtection="1">
      <protection locked="0"/>
    </xf>
    <xf numFmtId="0" fontId="2" fillId="0" borderId="5" xfId="0" applyFont="1" applyFill="1" applyBorder="1" applyAlignment="1" applyProtection="1">
      <protection locked="0"/>
    </xf>
    <xf numFmtId="0" fontId="2" fillId="0" borderId="6" xfId="0" applyFont="1" applyFill="1" applyBorder="1" applyAlignment="1" applyProtection="1">
      <protection locked="0"/>
    </xf>
    <xf numFmtId="166" fontId="2" fillId="0" borderId="4" xfId="3" applyNumberFormat="1" applyFont="1" applyFill="1" applyBorder="1" applyAlignment="1" applyProtection="1">
      <alignment horizontal="right" vertical="top" indent="4"/>
      <protection locked="0"/>
    </xf>
    <xf numFmtId="166" fontId="2" fillId="0" borderId="5" xfId="3" applyNumberFormat="1" applyFont="1" applyFill="1" applyBorder="1" applyAlignment="1" applyProtection="1">
      <alignment horizontal="right" vertical="top" indent="4"/>
      <protection locked="0"/>
    </xf>
    <xf numFmtId="166" fontId="2" fillId="0" borderId="6" xfId="3" applyNumberFormat="1" applyFont="1" applyFill="1" applyBorder="1" applyAlignment="1" applyProtection="1">
      <alignment horizontal="right" vertical="top" indent="4"/>
      <protection locked="0"/>
    </xf>
    <xf numFmtId="0" fontId="2" fillId="0" borderId="0" xfId="0" applyFont="1" applyFill="1" applyBorder="1" applyAlignment="1" applyProtection="1">
      <alignment horizontal="center"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165" fontId="2" fillId="2" borderId="0"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0" fontId="2" fillId="0" borderId="4" xfId="0" applyFont="1" applyFill="1" applyBorder="1" applyAlignment="1" applyProtection="1">
      <alignment horizontal="right" wrapText="1"/>
      <protection locked="0"/>
    </xf>
    <xf numFmtId="0" fontId="2" fillId="0" borderId="5" xfId="0" applyFont="1" applyFill="1" applyBorder="1" applyAlignment="1" applyProtection="1">
      <alignment horizontal="right" wrapText="1"/>
      <protection locked="0"/>
    </xf>
    <xf numFmtId="0" fontId="2" fillId="0" borderId="6" xfId="0" applyFont="1" applyFill="1" applyBorder="1" applyAlignment="1" applyProtection="1">
      <alignment horizontal="righ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166" fontId="2" fillId="0" borderId="4" xfId="3" applyNumberFormat="1" applyFont="1" applyFill="1" applyBorder="1" applyAlignment="1" applyProtection="1">
      <alignment horizontal="right" wrapText="1"/>
      <protection locked="0"/>
    </xf>
    <xf numFmtId="166" fontId="2" fillId="0" borderId="5" xfId="3" applyNumberFormat="1" applyFont="1" applyFill="1" applyBorder="1" applyAlignment="1" applyProtection="1">
      <alignment horizontal="right" wrapText="1"/>
      <protection locked="0"/>
    </xf>
    <xf numFmtId="166" fontId="2" fillId="0" borderId="6" xfId="3" applyNumberFormat="1" applyFont="1" applyFill="1" applyBorder="1" applyAlignment="1" applyProtection="1">
      <alignment horizontal="righ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Fill="1" applyBorder="1" applyAlignment="1" applyProtection="1">
      <alignment horizontal="right" vertical="top" wrapText="1"/>
      <protection locked="0"/>
    </xf>
    <xf numFmtId="0" fontId="2" fillId="0" borderId="5" xfId="0" applyFont="1" applyFill="1" applyBorder="1" applyAlignment="1" applyProtection="1">
      <alignment horizontal="right" vertical="top" wrapText="1"/>
      <protection locked="0"/>
    </xf>
    <xf numFmtId="0" fontId="2" fillId="0" borderId="6" xfId="0" applyFont="1" applyFill="1" applyBorder="1" applyAlignment="1" applyProtection="1">
      <alignment horizontal="righ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6">
    <cellStyle name="Bad" xfId="5" builtinId="27"/>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B15" sqref="B15"/>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38</v>
      </c>
    </row>
    <row r="10" spans="3:13" ht="30" x14ac:dyDescent="0.4">
      <c r="C10" s="68">
        <v>2018</v>
      </c>
    </row>
    <row r="16" spans="3:13" ht="25.5" x14ac:dyDescent="0.35">
      <c r="C16" s="136" t="s">
        <v>416</v>
      </c>
      <c r="D16" s="135"/>
      <c r="E16" s="135"/>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18" sqref="A18"/>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1" t="s">
        <v>168</v>
      </c>
      <c r="B1" s="39"/>
      <c r="C1" s="39"/>
      <c r="D1" s="39"/>
      <c r="E1" s="39"/>
      <c r="F1" s="39"/>
      <c r="G1" s="39"/>
      <c r="H1" s="39"/>
      <c r="I1" s="39"/>
      <c r="J1" s="39"/>
      <c r="K1" s="39"/>
      <c r="L1" s="39"/>
      <c r="M1" s="40"/>
      <c r="N1" s="40"/>
    </row>
    <row r="2" spans="1:14" ht="10.15" customHeight="1" x14ac:dyDescent="0.2"/>
    <row r="3" spans="1:14" s="12" customFormat="1" ht="15" customHeight="1" x14ac:dyDescent="0.25">
      <c r="A3" s="126" t="str">
        <f>PCMH</f>
        <v>Participating Entity #6</v>
      </c>
      <c r="B3" s="77"/>
    </row>
    <row r="4" spans="1:14" s="12" customFormat="1" ht="15" customHeight="1" x14ac:dyDescent="0.25">
      <c r="A4" s="127" t="s">
        <v>131</v>
      </c>
      <c r="B4" s="77"/>
    </row>
    <row r="5" spans="1:14" s="31"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7"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sqref="A1:XFD1048576"/>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318" t="str">
        <f>PCMH</f>
        <v>Participating Entity #6</v>
      </c>
      <c r="B1" s="320"/>
    </row>
    <row r="2" spans="1:7" ht="15.75" x14ac:dyDescent="0.25">
      <c r="A2" s="321" t="s">
        <v>22</v>
      </c>
      <c r="B2" s="322"/>
    </row>
    <row r="3" spans="1:7" ht="15.75" x14ac:dyDescent="0.25">
      <c r="A3" s="64" t="s">
        <v>27</v>
      </c>
      <c r="B3" s="65" t="s">
        <v>23</v>
      </c>
    </row>
    <row r="4" spans="1:7" ht="47.45" customHeight="1" x14ac:dyDescent="0.2">
      <c r="A4" s="76" t="s">
        <v>70</v>
      </c>
      <c r="B4" s="116" t="s">
        <v>74</v>
      </c>
    </row>
    <row r="5" spans="1:7" s="26" customFormat="1" ht="21.6" customHeight="1" x14ac:dyDescent="0.2">
      <c r="A5" s="62" t="s">
        <v>95</v>
      </c>
      <c r="B5" s="116" t="s">
        <v>71</v>
      </c>
    </row>
    <row r="6" spans="1:7" s="128" customFormat="1" ht="64.150000000000006" customHeight="1" x14ac:dyDescent="0.2">
      <c r="A6" s="62" t="s">
        <v>96</v>
      </c>
      <c r="B6" s="116" t="s">
        <v>153</v>
      </c>
    </row>
    <row r="7" spans="1:7" s="26" customFormat="1" ht="47.45" customHeight="1" x14ac:dyDescent="0.2">
      <c r="A7" s="129" t="s">
        <v>68</v>
      </c>
      <c r="B7" s="116" t="s">
        <v>103</v>
      </c>
    </row>
    <row r="8" spans="1:7" s="27" customFormat="1" ht="78" customHeight="1" x14ac:dyDescent="0.2">
      <c r="A8" s="116" t="s">
        <v>17</v>
      </c>
      <c r="B8" s="34" t="s">
        <v>154</v>
      </c>
      <c r="G8" s="92"/>
    </row>
    <row r="9" spans="1:7" s="18" customFormat="1" ht="21.6" customHeight="1" x14ac:dyDescent="0.2">
      <c r="A9" s="62" t="s">
        <v>34</v>
      </c>
      <c r="B9" s="116" t="s">
        <v>33</v>
      </c>
    </row>
    <row r="10" spans="1:7" s="18" customFormat="1" ht="70.150000000000006" customHeight="1" x14ac:dyDescent="0.2">
      <c r="A10" s="129" t="s">
        <v>97</v>
      </c>
      <c r="B10" s="116" t="s">
        <v>155</v>
      </c>
    </row>
    <row r="11" spans="1:7" s="27" customFormat="1" ht="42.75" x14ac:dyDescent="0.2">
      <c r="A11" s="116" t="s">
        <v>98</v>
      </c>
      <c r="B11" s="116" t="s">
        <v>141</v>
      </c>
    </row>
    <row r="12" spans="1:7" s="27" customFormat="1" ht="54.6" customHeight="1" x14ac:dyDescent="0.2">
      <c r="A12" s="116" t="s">
        <v>39</v>
      </c>
      <c r="B12" s="116" t="s">
        <v>104</v>
      </c>
    </row>
    <row r="13" spans="1:7" s="27" customFormat="1" ht="169.9" customHeight="1" x14ac:dyDescent="0.2">
      <c r="A13" s="116" t="s">
        <v>40</v>
      </c>
      <c r="B13" s="116" t="s">
        <v>132</v>
      </c>
      <c r="G13" s="92"/>
    </row>
    <row r="14" spans="1:7" s="27" customFormat="1" ht="35.450000000000003" customHeight="1" x14ac:dyDescent="0.2">
      <c r="A14" s="116" t="s">
        <v>67</v>
      </c>
      <c r="B14" s="116" t="s">
        <v>125</v>
      </c>
    </row>
    <row r="15" spans="1:7" s="18" customFormat="1" ht="71.25" x14ac:dyDescent="0.2">
      <c r="A15" s="62" t="s">
        <v>35</v>
      </c>
      <c r="B15" s="116" t="s">
        <v>45</v>
      </c>
    </row>
    <row r="16" spans="1:7" s="27" customFormat="1" ht="36" customHeight="1" x14ac:dyDescent="0.2">
      <c r="A16" s="62" t="s">
        <v>0</v>
      </c>
      <c r="B16" s="116" t="s">
        <v>32</v>
      </c>
    </row>
    <row r="17" spans="1:3" s="27" customFormat="1" ht="49.9" customHeight="1" x14ac:dyDescent="0.2">
      <c r="A17" s="116" t="s">
        <v>24</v>
      </c>
      <c r="B17" s="34" t="s">
        <v>105</v>
      </c>
    </row>
    <row r="18" spans="1:3" s="27" customFormat="1" ht="49.9" customHeight="1" x14ac:dyDescent="0.2">
      <c r="A18" s="116" t="s">
        <v>44</v>
      </c>
      <c r="B18" s="34" t="s">
        <v>46</v>
      </c>
    </row>
    <row r="19" spans="1:3" s="27" customFormat="1" ht="39" customHeight="1" x14ac:dyDescent="0.2">
      <c r="A19" s="116" t="s">
        <v>26</v>
      </c>
      <c r="B19" s="34" t="s">
        <v>21</v>
      </c>
    </row>
    <row r="20" spans="1:3" s="27" customFormat="1" ht="66" customHeight="1" x14ac:dyDescent="0.2">
      <c r="A20" s="116" t="s">
        <v>106</v>
      </c>
      <c r="B20" s="34" t="s">
        <v>102</v>
      </c>
    </row>
    <row r="21" spans="1:3" s="27" customFormat="1" ht="26.45" customHeight="1" x14ac:dyDescent="0.2">
      <c r="A21" s="116" t="s">
        <v>43</v>
      </c>
      <c r="B21" s="34" t="s">
        <v>72</v>
      </c>
      <c r="C21" s="26"/>
    </row>
    <row r="22" spans="1:3" s="27" customFormat="1" ht="67.150000000000006" customHeight="1" x14ac:dyDescent="0.2">
      <c r="A22" s="116" t="s">
        <v>99</v>
      </c>
      <c r="B22" s="34" t="s">
        <v>107</v>
      </c>
    </row>
    <row r="23" spans="1:3" s="27" customFormat="1" ht="26.45" customHeight="1" x14ac:dyDescent="0.2">
      <c r="A23" s="116" t="s">
        <v>41</v>
      </c>
      <c r="B23" s="34" t="s">
        <v>42</v>
      </c>
    </row>
    <row r="24" spans="1:3" s="27" customFormat="1" ht="71.25" x14ac:dyDescent="0.2">
      <c r="A24" s="116" t="s">
        <v>100</v>
      </c>
      <c r="B24" s="34" t="s">
        <v>108</v>
      </c>
    </row>
    <row r="25" spans="1:3" s="27" customFormat="1" ht="64.150000000000006" customHeight="1" x14ac:dyDescent="0.2">
      <c r="A25" s="116" t="s">
        <v>37</v>
      </c>
      <c r="B25" s="34" t="s">
        <v>156</v>
      </c>
    </row>
    <row r="26" spans="1:3" s="27" customFormat="1" ht="85.5" x14ac:dyDescent="0.2">
      <c r="A26" s="116" t="s">
        <v>69</v>
      </c>
      <c r="B26" s="34" t="s">
        <v>73</v>
      </c>
    </row>
    <row r="27" spans="1:3" s="27" customFormat="1" ht="171" x14ac:dyDescent="0.2">
      <c r="A27" s="116" t="s">
        <v>25</v>
      </c>
      <c r="B27" s="34" t="s">
        <v>133</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90" zoomScaleNormal="90" workbookViewId="0">
      <selection activeCell="A8" sqref="A8"/>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19" t="str">
        <f>PCMH</f>
        <v>Participating Entity #6</v>
      </c>
    </row>
    <row r="2" spans="1:2" ht="15.75" x14ac:dyDescent="0.2">
      <c r="A2" s="120" t="s">
        <v>47</v>
      </c>
    </row>
    <row r="3" spans="1:2" s="7" customFormat="1" ht="333.6" customHeight="1" x14ac:dyDescent="0.2">
      <c r="A3" s="70" t="s">
        <v>166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A20" sqref="A20"/>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ht="66.75" customHeight="1" x14ac:dyDescent="0.2">
      <c r="A1" s="237" t="s">
        <v>160</v>
      </c>
      <c r="B1" s="238"/>
      <c r="C1" s="238"/>
      <c r="D1" s="238"/>
      <c r="E1" s="238"/>
      <c r="F1" s="238"/>
      <c r="G1" s="238"/>
      <c r="H1" s="238"/>
      <c r="I1" s="238"/>
      <c r="J1" s="238"/>
      <c r="K1" s="238"/>
      <c r="L1" s="238"/>
      <c r="M1" s="239"/>
    </row>
    <row r="2" spans="1:16" ht="116.25" customHeight="1" x14ac:dyDescent="0.2">
      <c r="A2" s="246" t="s">
        <v>186</v>
      </c>
      <c r="B2" s="238"/>
      <c r="C2" s="238"/>
      <c r="D2" s="238"/>
      <c r="E2" s="238"/>
      <c r="F2" s="238"/>
      <c r="G2" s="238"/>
      <c r="H2" s="238"/>
      <c r="I2" s="238"/>
      <c r="J2" s="238"/>
      <c r="K2" s="238"/>
      <c r="L2" s="238"/>
      <c r="M2" s="239"/>
    </row>
    <row r="3" spans="1:16" x14ac:dyDescent="0.2">
      <c r="A3" s="52"/>
      <c r="B3" s="53"/>
      <c r="C3" s="53"/>
      <c r="D3" s="53"/>
      <c r="E3" s="53"/>
      <c r="F3" s="53"/>
      <c r="G3" s="53"/>
      <c r="H3" s="53"/>
      <c r="I3" s="53"/>
      <c r="J3" s="53"/>
      <c r="K3" s="53"/>
      <c r="L3" s="53"/>
      <c r="M3" s="53"/>
    </row>
    <row r="4" spans="1:16" s="45" customFormat="1" ht="15.75" x14ac:dyDescent="0.25">
      <c r="A4" s="243" t="str">
        <f>PCMH</f>
        <v>Participating Entity #6</v>
      </c>
      <c r="B4" s="244"/>
      <c r="C4" s="244"/>
      <c r="D4" s="244"/>
      <c r="E4" s="244"/>
      <c r="F4" s="244"/>
      <c r="G4" s="244"/>
      <c r="H4" s="244"/>
      <c r="I4" s="244"/>
      <c r="J4" s="244"/>
      <c r="K4" s="244"/>
      <c r="L4" s="244"/>
      <c r="M4" s="245"/>
    </row>
    <row r="5" spans="1:16" s="23" customFormat="1" ht="23.1" customHeight="1" x14ac:dyDescent="0.25">
      <c r="A5" s="121" t="s">
        <v>94</v>
      </c>
      <c r="B5" s="240">
        <v>2018</v>
      </c>
      <c r="C5" s="241"/>
      <c r="D5" s="241"/>
      <c r="E5" s="241"/>
      <c r="F5" s="241"/>
      <c r="G5" s="241"/>
      <c r="H5" s="241"/>
      <c r="I5" s="241"/>
      <c r="J5" s="241"/>
      <c r="K5" s="241"/>
      <c r="L5" s="241"/>
      <c r="M5" s="242"/>
    </row>
    <row r="6" spans="1:16" s="15" customFormat="1" ht="13.9" customHeight="1" x14ac:dyDescent="0.2">
      <c r="A6" s="78" t="s">
        <v>53</v>
      </c>
      <c r="B6" s="78" t="s">
        <v>54</v>
      </c>
      <c r="C6" s="78" t="s">
        <v>55</v>
      </c>
      <c r="D6" s="78" t="s">
        <v>56</v>
      </c>
      <c r="E6" s="78" t="s">
        <v>57</v>
      </c>
      <c r="F6" s="78" t="s">
        <v>58</v>
      </c>
      <c r="G6" s="78" t="s">
        <v>59</v>
      </c>
      <c r="H6" s="78" t="s">
        <v>60</v>
      </c>
      <c r="I6" s="78" t="s">
        <v>61</v>
      </c>
      <c r="J6" s="78" t="s">
        <v>62</v>
      </c>
      <c r="K6" s="78" t="s">
        <v>63</v>
      </c>
      <c r="L6" s="78" t="s">
        <v>64</v>
      </c>
      <c r="M6" s="78" t="s">
        <v>65</v>
      </c>
      <c r="N6" s="5"/>
    </row>
    <row r="7" spans="1:16" s="15" customFormat="1" ht="13.9" customHeight="1" x14ac:dyDescent="0.25">
      <c r="A7" s="90" t="s">
        <v>3</v>
      </c>
      <c r="B7" s="90" t="s">
        <v>4</v>
      </c>
      <c r="C7" s="90" t="s">
        <v>5</v>
      </c>
      <c r="D7" s="90" t="s">
        <v>6</v>
      </c>
      <c r="E7" s="90" t="s">
        <v>7</v>
      </c>
      <c r="F7" s="90" t="s">
        <v>8</v>
      </c>
      <c r="G7" s="90" t="s">
        <v>9</v>
      </c>
      <c r="H7" s="90" t="s">
        <v>10</v>
      </c>
      <c r="I7" s="90" t="s">
        <v>11</v>
      </c>
      <c r="J7" s="90" t="s">
        <v>12</v>
      </c>
      <c r="K7" s="90" t="s">
        <v>13</v>
      </c>
      <c r="L7" s="90" t="s">
        <v>14</v>
      </c>
      <c r="M7" s="90" t="s">
        <v>15</v>
      </c>
      <c r="N7" s="5"/>
    </row>
    <row r="8" spans="1:16" s="15" customFormat="1" ht="15" customHeight="1" x14ac:dyDescent="0.25">
      <c r="A8" s="85" t="s">
        <v>128</v>
      </c>
      <c r="B8" s="224">
        <v>48580</v>
      </c>
      <c r="C8" s="225"/>
      <c r="D8" s="225"/>
      <c r="E8" s="225"/>
      <c r="F8" s="225"/>
      <c r="G8" s="225"/>
      <c r="H8" s="225"/>
      <c r="I8" s="225"/>
      <c r="J8" s="225"/>
      <c r="K8" s="225"/>
      <c r="L8" s="225"/>
      <c r="M8" s="226"/>
      <c r="N8" s="5"/>
    </row>
    <row r="9" spans="1:16" s="15" customFormat="1" ht="18" customHeight="1" x14ac:dyDescent="0.25">
      <c r="A9" s="234" t="s">
        <v>157</v>
      </c>
      <c r="B9" s="235"/>
      <c r="C9" s="235"/>
      <c r="D9" s="235"/>
      <c r="E9" s="235"/>
      <c r="F9" s="235"/>
      <c r="G9" s="235"/>
      <c r="H9" s="235"/>
      <c r="I9" s="235"/>
      <c r="J9" s="235"/>
      <c r="K9" s="235"/>
      <c r="L9" s="235"/>
      <c r="M9" s="236"/>
      <c r="N9" s="5"/>
    </row>
    <row r="10" spans="1:16" s="18" customFormat="1" ht="27.6" customHeight="1" x14ac:dyDescent="0.2">
      <c r="A10" s="130" t="s">
        <v>36</v>
      </c>
      <c r="B10" s="56"/>
      <c r="C10" s="56"/>
      <c r="D10" s="56"/>
      <c r="E10" s="250">
        <v>4240</v>
      </c>
      <c r="F10" s="251"/>
      <c r="G10" s="252"/>
      <c r="H10" s="227"/>
      <c r="I10" s="228"/>
      <c r="J10" s="229"/>
      <c r="K10" s="227"/>
      <c r="L10" s="228"/>
      <c r="M10" s="229"/>
    </row>
    <row r="11" spans="1:16" s="83" customFormat="1" ht="27.6" customHeight="1" x14ac:dyDescent="0.2">
      <c r="A11" s="130" t="s">
        <v>31</v>
      </c>
      <c r="B11" s="56"/>
      <c r="C11" s="56"/>
      <c r="D11" s="56"/>
      <c r="E11" s="250">
        <v>6487</v>
      </c>
      <c r="F11" s="251"/>
      <c r="G11" s="252"/>
      <c r="H11" s="227"/>
      <c r="I11" s="228"/>
      <c r="J11" s="229"/>
      <c r="K11" s="227"/>
      <c r="L11" s="228"/>
      <c r="M11" s="229"/>
      <c r="N11" s="82"/>
    </row>
    <row r="12" spans="1:16" s="84" customFormat="1" ht="34.9" customHeight="1" x14ac:dyDescent="0.2">
      <c r="A12" s="131" t="s">
        <v>135</v>
      </c>
      <c r="B12" s="56"/>
      <c r="C12" s="56"/>
      <c r="D12" s="56"/>
      <c r="E12" s="253">
        <v>585</v>
      </c>
      <c r="F12" s="254"/>
      <c r="G12" s="255"/>
      <c r="H12" s="227"/>
      <c r="I12" s="228"/>
      <c r="J12" s="229"/>
      <c r="K12" s="227"/>
      <c r="L12" s="228"/>
      <c r="M12" s="229"/>
    </row>
    <row r="13" spans="1:16" s="83" customFormat="1" ht="27.6" customHeight="1" x14ac:dyDescent="0.2">
      <c r="A13" s="130" t="s">
        <v>30</v>
      </c>
      <c r="B13" s="56"/>
      <c r="C13" s="56"/>
      <c r="D13" s="56"/>
      <c r="E13" s="256">
        <v>15959</v>
      </c>
      <c r="F13" s="257"/>
      <c r="G13" s="258"/>
      <c r="H13" s="227"/>
      <c r="I13" s="228"/>
      <c r="J13" s="229"/>
      <c r="K13" s="227"/>
      <c r="L13" s="228"/>
      <c r="M13" s="229"/>
      <c r="N13" s="82"/>
    </row>
    <row r="14" spans="1:16" s="84" customFormat="1" ht="34.9" customHeight="1" x14ac:dyDescent="0.2">
      <c r="A14" s="131" t="s">
        <v>145</v>
      </c>
      <c r="B14" s="56"/>
      <c r="C14" s="56"/>
      <c r="D14" s="56"/>
      <c r="E14" s="230">
        <v>126</v>
      </c>
      <c r="F14" s="231"/>
      <c r="G14" s="232"/>
      <c r="H14" s="227"/>
      <c r="I14" s="228"/>
      <c r="J14" s="229"/>
      <c r="K14" s="227"/>
      <c r="L14" s="228"/>
      <c r="M14" s="229"/>
    </row>
    <row r="15" spans="1:16" s="21" customFormat="1" ht="34.15" customHeight="1" x14ac:dyDescent="0.2">
      <c r="A15" s="131" t="s">
        <v>146</v>
      </c>
      <c r="B15" s="56"/>
      <c r="C15" s="56"/>
      <c r="D15" s="56"/>
      <c r="E15" s="230">
        <v>0</v>
      </c>
      <c r="F15" s="231"/>
      <c r="G15" s="232"/>
      <c r="H15" s="227"/>
      <c r="I15" s="228"/>
      <c r="J15" s="229"/>
      <c r="K15" s="227"/>
      <c r="L15" s="228"/>
      <c r="M15" s="229"/>
      <c r="P15" s="18"/>
    </row>
    <row r="16" spans="1:16" ht="42" customHeight="1" x14ac:dyDescent="0.2">
      <c r="A16" s="131" t="s">
        <v>147</v>
      </c>
      <c r="B16" s="56"/>
      <c r="C16" s="56"/>
      <c r="D16" s="56"/>
      <c r="E16" s="247">
        <v>145</v>
      </c>
      <c r="F16" s="248"/>
      <c r="G16" s="249"/>
      <c r="H16" s="227"/>
      <c r="I16" s="228"/>
      <c r="J16" s="229"/>
      <c r="K16" s="227"/>
      <c r="L16" s="228"/>
      <c r="M16" s="229"/>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5"/>
      <c r="C18" s="25"/>
      <c r="D18" s="25"/>
      <c r="E18" s="25"/>
      <c r="F18" s="12"/>
      <c r="G18" s="12"/>
      <c r="H18" s="12"/>
      <c r="I18" s="12"/>
      <c r="J18" s="12"/>
      <c r="K18" s="12"/>
      <c r="L18" s="12"/>
      <c r="M18" s="12"/>
      <c r="P18" s="18"/>
    </row>
    <row r="19" spans="1:16" ht="20.25" customHeight="1" x14ac:dyDescent="0.2">
      <c r="A19" s="233"/>
      <c r="B19" s="233"/>
      <c r="C19" s="233"/>
      <c r="D19" s="233"/>
      <c r="E19" s="233"/>
      <c r="F19" s="233"/>
      <c r="G19" s="233"/>
      <c r="H19" s="233"/>
      <c r="I19" s="233"/>
      <c r="J19" s="233"/>
      <c r="K19" s="233"/>
      <c r="L19" s="233"/>
      <c r="M19" s="233"/>
    </row>
    <row r="20" spans="1:16" s="77" customFormat="1" x14ac:dyDescent="0.2">
      <c r="A20" s="13"/>
      <c r="B20" s="22"/>
      <c r="C20" s="22"/>
      <c r="D20" s="22"/>
      <c r="E20" s="22"/>
      <c r="F20" s="13"/>
      <c r="G20" s="13"/>
      <c r="H20" s="13"/>
      <c r="I20" s="13"/>
      <c r="J20" s="13"/>
      <c r="K20" s="13"/>
      <c r="L20" s="13"/>
      <c r="M20" s="13"/>
    </row>
    <row r="22" spans="1:16" x14ac:dyDescent="0.2">
      <c r="A22" s="77"/>
      <c r="F22" s="77"/>
      <c r="G22" s="77"/>
      <c r="H22" s="77"/>
      <c r="I22" s="77"/>
      <c r="J22" s="77"/>
      <c r="K22" s="77"/>
      <c r="L22" s="77"/>
      <c r="M22" s="77"/>
    </row>
  </sheetData>
  <mergeCells count="28">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 ref="K14:M14"/>
    <mergeCell ref="E14:G14"/>
    <mergeCell ref="H10:J10"/>
    <mergeCell ref="H11:J11"/>
    <mergeCell ref="H12:J12"/>
    <mergeCell ref="H13:J13"/>
    <mergeCell ref="H14:J14"/>
    <mergeCell ref="B8:M8"/>
    <mergeCell ref="K10:M10"/>
    <mergeCell ref="K11:M11"/>
    <mergeCell ref="K12:M12"/>
    <mergeCell ref="K13:M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100"/>
  <sheetViews>
    <sheetView showGridLines="0" zoomScale="80" zoomScaleNormal="80" zoomScaleSheetLayoutView="50" workbookViewId="0">
      <selection activeCell="G12" sqref="G12"/>
    </sheetView>
  </sheetViews>
  <sheetFormatPr defaultColWidth="8.7109375" defaultRowHeight="15" x14ac:dyDescent="0.2"/>
  <cols>
    <col min="1" max="1" width="27.42578125" style="164" customWidth="1"/>
    <col min="2" max="2" width="21.28515625" style="164" customWidth="1"/>
    <col min="3" max="3" width="15" style="164" customWidth="1"/>
    <col min="4" max="4" width="23.7109375" style="164" customWidth="1"/>
    <col min="5" max="5" width="13.28515625" style="164" customWidth="1"/>
    <col min="6" max="6" width="13" style="164" customWidth="1"/>
    <col min="7" max="7" width="19.42578125" style="164" customWidth="1"/>
    <col min="8" max="8" width="15.42578125" style="164" customWidth="1"/>
    <col min="9" max="9" width="15.7109375" style="164" customWidth="1"/>
    <col min="10" max="10" width="20.28515625" style="164" customWidth="1"/>
    <col min="11" max="11" width="19.7109375" style="164" customWidth="1"/>
    <col min="12" max="13" width="8.7109375" style="77" customWidth="1"/>
    <col min="14" max="14" width="8.7109375" style="113" customWidth="1"/>
    <col min="15" max="15" width="8.7109375" style="77" customWidth="1"/>
    <col min="16" max="16" width="8.7109375" style="77"/>
    <col min="17" max="17" width="8.7109375" style="77" customWidth="1"/>
    <col min="18" max="21" width="8.7109375" style="77"/>
    <col min="22" max="24" width="0" style="77" hidden="1" customWidth="1"/>
    <col min="25" max="16384" width="8.7109375" style="77"/>
  </cols>
  <sheetData>
    <row r="1" spans="1:20" ht="34.5" customHeight="1" x14ac:dyDescent="0.2">
      <c r="A1" s="237" t="s">
        <v>138</v>
      </c>
      <c r="B1" s="238"/>
      <c r="C1" s="238"/>
      <c r="D1" s="238"/>
      <c r="E1" s="238"/>
      <c r="F1" s="238"/>
      <c r="G1" s="238"/>
      <c r="H1" s="238"/>
      <c r="I1" s="238"/>
      <c r="J1" s="238"/>
      <c r="K1" s="239"/>
      <c r="L1" s="102"/>
      <c r="M1" s="102"/>
      <c r="N1" s="259"/>
      <c r="O1" s="259"/>
      <c r="P1" s="37"/>
    </row>
    <row r="2" spans="1:20" s="113" customFormat="1" ht="15.6" customHeight="1" x14ac:dyDescent="0.2">
      <c r="A2" s="10"/>
      <c r="B2" s="10"/>
      <c r="C2" s="41"/>
      <c r="D2" s="42"/>
      <c r="E2" s="10"/>
      <c r="F2" s="10"/>
      <c r="G2" s="43"/>
      <c r="H2" s="43"/>
      <c r="I2" s="43"/>
      <c r="J2" s="44"/>
      <c r="K2" s="102"/>
      <c r="L2" s="102"/>
      <c r="M2" s="102"/>
      <c r="N2" s="86"/>
      <c r="O2" s="86"/>
      <c r="P2" s="37"/>
      <c r="Q2" s="77"/>
      <c r="R2" s="32"/>
      <c r="S2" s="32"/>
      <c r="T2" s="32"/>
    </row>
    <row r="3" spans="1:20" ht="15.75" x14ac:dyDescent="0.25">
      <c r="A3" s="243" t="str">
        <f>PCMH</f>
        <v>Participating Entity #6</v>
      </c>
      <c r="B3" s="244"/>
      <c r="C3" s="244"/>
      <c r="D3" s="244"/>
      <c r="E3" s="244"/>
      <c r="F3" s="245"/>
      <c r="G3" s="37"/>
      <c r="H3" s="37"/>
      <c r="I3" s="37"/>
      <c r="J3" s="37"/>
      <c r="K3" s="102"/>
      <c r="L3" s="102"/>
      <c r="M3" s="102"/>
      <c r="N3" s="86"/>
      <c r="O3" s="86"/>
      <c r="P3" s="37"/>
    </row>
    <row r="4" spans="1:20" ht="15.75" x14ac:dyDescent="0.25">
      <c r="A4" s="121" t="s">
        <v>48</v>
      </c>
      <c r="B4" s="189"/>
      <c r="C4" s="189"/>
      <c r="D4" s="189"/>
      <c r="E4" s="241"/>
      <c r="F4" s="242"/>
      <c r="G4" s="37"/>
      <c r="H4" s="37"/>
      <c r="I4" s="37"/>
      <c r="J4" s="37"/>
      <c r="K4" s="102"/>
      <c r="L4" s="102"/>
      <c r="M4" s="102"/>
      <c r="N4" s="86"/>
      <c r="O4" s="86"/>
      <c r="P4" s="37"/>
    </row>
    <row r="5" spans="1:20" s="114" customFormat="1" ht="14.25" x14ac:dyDescent="0.2">
      <c r="A5" s="78" t="s">
        <v>53</v>
      </c>
      <c r="B5" s="78" t="s">
        <v>54</v>
      </c>
      <c r="C5" s="78" t="s">
        <v>55</v>
      </c>
      <c r="D5" s="78" t="s">
        <v>56</v>
      </c>
      <c r="E5" s="278" t="s">
        <v>57</v>
      </c>
      <c r="F5" s="279"/>
      <c r="G5" s="37"/>
      <c r="H5" s="37"/>
      <c r="I5" s="37"/>
      <c r="J5" s="37"/>
      <c r="K5" s="102"/>
      <c r="L5" s="102"/>
      <c r="M5" s="102"/>
      <c r="N5" s="51"/>
      <c r="O5" s="51"/>
    </row>
    <row r="6" spans="1:20" s="37" customFormat="1" ht="44.45" customHeight="1" x14ac:dyDescent="0.25">
      <c r="A6" s="188" t="s">
        <v>29</v>
      </c>
      <c r="B6" s="188" t="s">
        <v>49</v>
      </c>
      <c r="C6" s="188" t="s">
        <v>85</v>
      </c>
      <c r="D6" s="188" t="s">
        <v>84</v>
      </c>
      <c r="E6" s="277" t="s">
        <v>86</v>
      </c>
      <c r="F6" s="277"/>
      <c r="K6" s="102"/>
      <c r="M6" s="86"/>
      <c r="N6" s="86"/>
      <c r="O6" s="86"/>
    </row>
    <row r="7" spans="1:20" s="137" customFormat="1" ht="13.5" customHeight="1" x14ac:dyDescent="0.2">
      <c r="A7" s="109"/>
      <c r="B7" s="109" t="s">
        <v>51</v>
      </c>
      <c r="C7" s="91">
        <v>1</v>
      </c>
      <c r="D7" s="69">
        <v>0.4</v>
      </c>
      <c r="E7" s="264" t="s">
        <v>169</v>
      </c>
      <c r="F7" s="264"/>
      <c r="K7" s="138"/>
      <c r="M7" s="139"/>
      <c r="N7" s="139"/>
      <c r="O7" s="139"/>
    </row>
    <row r="8" spans="1:20" s="137" customFormat="1" ht="13.5" customHeight="1" x14ac:dyDescent="0.2">
      <c r="A8" s="109"/>
      <c r="B8" s="109" t="s">
        <v>50</v>
      </c>
      <c r="C8" s="91">
        <v>1</v>
      </c>
      <c r="D8" s="69">
        <v>0.3</v>
      </c>
      <c r="E8" s="264" t="s">
        <v>170</v>
      </c>
      <c r="F8" s="264"/>
      <c r="K8" s="138"/>
      <c r="M8" s="139"/>
      <c r="N8" s="139"/>
      <c r="O8" s="139"/>
    </row>
    <row r="9" spans="1:20" s="137" customFormat="1" ht="13.5" customHeight="1" x14ac:dyDescent="0.2">
      <c r="A9" s="109"/>
      <c r="B9" s="109" t="s">
        <v>50</v>
      </c>
      <c r="C9" s="91">
        <v>1</v>
      </c>
      <c r="D9" s="69">
        <v>0.3</v>
      </c>
      <c r="E9" s="264" t="s">
        <v>171</v>
      </c>
      <c r="F9" s="264"/>
      <c r="K9" s="138"/>
      <c r="M9" s="139"/>
      <c r="N9" s="139"/>
      <c r="O9" s="139"/>
    </row>
    <row r="10" spans="1:20" s="137" customFormat="1" ht="13.5" customHeight="1" x14ac:dyDescent="0.2">
      <c r="A10" s="109"/>
      <c r="B10" s="109" t="s">
        <v>50</v>
      </c>
      <c r="C10" s="91">
        <v>1</v>
      </c>
      <c r="D10" s="69">
        <v>0.2</v>
      </c>
      <c r="E10" s="187" t="s">
        <v>172</v>
      </c>
      <c r="F10" s="187"/>
      <c r="K10" s="138"/>
      <c r="M10" s="139"/>
      <c r="N10" s="139"/>
      <c r="O10" s="139"/>
    </row>
    <row r="11" spans="1:20" s="102" customFormat="1" ht="14.25" x14ac:dyDescent="0.2">
      <c r="A11" s="109"/>
      <c r="B11" s="109" t="s">
        <v>50</v>
      </c>
      <c r="C11" s="91">
        <v>1</v>
      </c>
      <c r="D11" s="69">
        <v>0.2</v>
      </c>
      <c r="E11" s="187" t="s">
        <v>170</v>
      </c>
      <c r="F11" s="187"/>
      <c r="M11" s="101"/>
      <c r="N11" s="101"/>
    </row>
    <row r="12" spans="1:20" s="102" customFormat="1" ht="14.25" x14ac:dyDescent="0.2">
      <c r="A12" s="109"/>
      <c r="B12" s="109" t="s">
        <v>50</v>
      </c>
      <c r="C12" s="91">
        <v>1</v>
      </c>
      <c r="D12" s="69">
        <v>0.2</v>
      </c>
      <c r="E12" s="187" t="s">
        <v>173</v>
      </c>
      <c r="F12" s="187"/>
      <c r="M12" s="101"/>
      <c r="N12" s="101"/>
    </row>
    <row r="13" spans="1:20" s="102" customFormat="1" x14ac:dyDescent="0.2">
      <c r="A13" s="140"/>
      <c r="B13" s="99"/>
      <c r="C13" s="140">
        <v>1</v>
      </c>
      <c r="D13" s="69">
        <v>0.28000000000000003</v>
      </c>
      <c r="E13" s="187" t="s">
        <v>174</v>
      </c>
      <c r="F13" s="187"/>
      <c r="M13" s="100"/>
      <c r="N13" s="101"/>
    </row>
    <row r="14" spans="1:20" s="102" customFormat="1" x14ac:dyDescent="0.2">
      <c r="A14" s="140"/>
      <c r="B14" s="99"/>
      <c r="C14" s="140">
        <v>1</v>
      </c>
      <c r="D14" s="141">
        <v>0.2</v>
      </c>
      <c r="E14" s="187"/>
      <c r="F14" s="187"/>
      <c r="M14" s="100"/>
      <c r="N14" s="101"/>
    </row>
    <row r="15" spans="1:20" s="102" customFormat="1" x14ac:dyDescent="0.2">
      <c r="A15" s="140"/>
      <c r="B15" s="99"/>
      <c r="C15" s="140">
        <v>1</v>
      </c>
      <c r="D15" s="141">
        <v>0.2</v>
      </c>
      <c r="E15" s="187"/>
      <c r="F15" s="187"/>
      <c r="M15" s="100"/>
      <c r="N15" s="101"/>
    </row>
    <row r="16" spans="1:20" s="84" customFormat="1" x14ac:dyDescent="0.2">
      <c r="A16" s="140"/>
      <c r="B16" s="99"/>
      <c r="C16" s="140">
        <v>1</v>
      </c>
      <c r="D16" s="141">
        <v>0.2</v>
      </c>
      <c r="E16" s="187"/>
      <c r="F16" s="187"/>
      <c r="M16" s="103"/>
      <c r="N16" s="103"/>
    </row>
    <row r="17" spans="1:20" s="84" customFormat="1" ht="14.25" x14ac:dyDescent="0.2">
      <c r="A17" s="10"/>
      <c r="B17" s="10"/>
      <c r="C17" s="41"/>
      <c r="D17" s="42"/>
      <c r="E17" s="55"/>
      <c r="F17" s="55"/>
      <c r="M17" s="103"/>
      <c r="N17" s="103"/>
    </row>
    <row r="18" spans="1:20" s="113" customFormat="1" ht="66" customHeight="1" x14ac:dyDescent="0.2">
      <c r="A18" s="237" t="s">
        <v>148</v>
      </c>
      <c r="B18" s="238"/>
      <c r="C18" s="238"/>
      <c r="D18" s="238"/>
      <c r="E18" s="238"/>
      <c r="F18" s="238"/>
      <c r="G18" s="238"/>
      <c r="H18" s="238"/>
      <c r="I18" s="238"/>
      <c r="J18" s="238"/>
      <c r="K18" s="239"/>
      <c r="M18" s="103"/>
    </row>
    <row r="19" spans="1:20" s="113" customFormat="1" ht="15.6" customHeight="1" x14ac:dyDescent="0.2">
      <c r="A19" s="10"/>
      <c r="B19" s="10"/>
      <c r="C19" s="41"/>
      <c r="D19" s="42"/>
      <c r="E19" s="10"/>
      <c r="F19" s="10"/>
      <c r="G19" s="43"/>
      <c r="H19" s="43"/>
      <c r="I19" s="43"/>
      <c r="J19" s="44"/>
      <c r="K19" s="105"/>
      <c r="L19" s="105"/>
      <c r="M19" s="105"/>
      <c r="N19" s="105"/>
      <c r="O19" s="32"/>
      <c r="P19" s="32"/>
      <c r="Q19" s="32"/>
      <c r="R19" s="32"/>
      <c r="S19" s="32"/>
      <c r="T19" s="32"/>
    </row>
    <row r="20" spans="1:20" s="113" customFormat="1" ht="17.100000000000001" customHeight="1" x14ac:dyDescent="0.2">
      <c r="A20" s="265" t="s">
        <v>52</v>
      </c>
      <c r="B20" s="266"/>
      <c r="C20" s="266"/>
      <c r="D20" s="266"/>
      <c r="E20" s="266"/>
      <c r="F20" s="266"/>
      <c r="G20" s="266"/>
      <c r="H20" s="266"/>
      <c r="I20" s="266"/>
      <c r="J20" s="266"/>
      <c r="K20" s="267"/>
      <c r="L20" s="46"/>
      <c r="M20" s="46"/>
      <c r="N20" s="46"/>
      <c r="O20" s="32"/>
      <c r="P20" s="32"/>
      <c r="Q20" s="32"/>
      <c r="R20" s="32"/>
      <c r="S20" s="32"/>
      <c r="T20" s="32"/>
    </row>
    <row r="21" spans="1:20" ht="371.25" customHeight="1" x14ac:dyDescent="0.2">
      <c r="A21" s="268" t="s">
        <v>417</v>
      </c>
      <c r="B21" s="269"/>
      <c r="C21" s="269"/>
      <c r="D21" s="269"/>
      <c r="E21" s="269"/>
      <c r="F21" s="269"/>
      <c r="G21" s="269"/>
      <c r="H21" s="269"/>
      <c r="I21" s="269"/>
      <c r="J21" s="269"/>
      <c r="K21" s="270"/>
    </row>
    <row r="22" spans="1:20" s="113" customFormat="1" ht="15.6" customHeight="1" x14ac:dyDescent="0.2">
      <c r="A22" s="10"/>
      <c r="B22" s="10"/>
      <c r="C22" s="41"/>
      <c r="D22" s="42"/>
      <c r="E22" s="10"/>
      <c r="F22" s="10"/>
      <c r="G22" s="43"/>
      <c r="H22" s="43"/>
      <c r="I22" s="43"/>
      <c r="J22" s="44"/>
      <c r="K22" s="105"/>
      <c r="L22" s="105"/>
      <c r="M22" s="105"/>
      <c r="N22" s="105"/>
      <c r="O22" s="32"/>
      <c r="P22" s="32"/>
      <c r="Q22" s="32"/>
      <c r="R22" s="32"/>
      <c r="S22" s="32"/>
      <c r="T22" s="32"/>
    </row>
    <row r="23" spans="1:20" ht="79.5" customHeight="1" x14ac:dyDescent="0.2">
      <c r="A23" s="271" t="s">
        <v>134</v>
      </c>
      <c r="B23" s="272"/>
      <c r="C23" s="272"/>
      <c r="D23" s="272"/>
      <c r="E23" s="272"/>
      <c r="F23" s="272"/>
      <c r="G23" s="272"/>
      <c r="H23" s="272"/>
      <c r="I23" s="272"/>
      <c r="J23" s="272"/>
      <c r="K23" s="273"/>
      <c r="L23" s="84"/>
      <c r="M23" s="84"/>
      <c r="N23" s="86"/>
      <c r="O23" s="37"/>
    </row>
    <row r="24" spans="1:20" ht="57" customHeight="1" x14ac:dyDescent="0.2">
      <c r="A24" s="274" t="s">
        <v>136</v>
      </c>
      <c r="B24" s="275"/>
      <c r="C24" s="275"/>
      <c r="D24" s="275"/>
      <c r="E24" s="275"/>
      <c r="F24" s="275"/>
      <c r="G24" s="275"/>
      <c r="H24" s="275"/>
      <c r="I24" s="275"/>
      <c r="J24" s="275"/>
      <c r="K24" s="276"/>
      <c r="L24" s="84"/>
      <c r="M24" s="84"/>
      <c r="N24" s="86"/>
      <c r="O24" s="37"/>
    </row>
    <row r="25" spans="1:20" s="20" customFormat="1" x14ac:dyDescent="0.2">
      <c r="A25" s="52"/>
      <c r="B25" s="52"/>
      <c r="C25" s="52"/>
      <c r="D25" s="52"/>
      <c r="E25" s="52"/>
      <c r="F25" s="52"/>
      <c r="G25" s="52"/>
      <c r="H25" s="52"/>
      <c r="I25" s="52"/>
      <c r="J25" s="52"/>
      <c r="K25" s="101"/>
      <c r="L25" s="101"/>
      <c r="M25" s="101"/>
      <c r="N25" s="40"/>
      <c r="O25" s="40"/>
    </row>
    <row r="26" spans="1:20" ht="31.5" x14ac:dyDescent="0.25">
      <c r="A26" s="186" t="str">
        <f>PCMH</f>
        <v>Participating Entity #6</v>
      </c>
      <c r="B26" s="79"/>
      <c r="C26" s="71"/>
      <c r="D26" s="71"/>
      <c r="E26" s="71"/>
      <c r="F26" s="71"/>
      <c r="G26" s="71"/>
      <c r="H26" s="71"/>
      <c r="I26" s="71"/>
      <c r="J26" s="71"/>
      <c r="K26" s="72"/>
      <c r="L26" s="84"/>
      <c r="M26" s="84"/>
      <c r="N26" s="84"/>
      <c r="O26" s="259"/>
      <c r="P26" s="259"/>
      <c r="Q26" s="37"/>
    </row>
    <row r="27" spans="1:20" s="114" customFormat="1" ht="15.75" x14ac:dyDescent="0.25">
      <c r="A27" s="121" t="s">
        <v>129</v>
      </c>
      <c r="B27" s="98"/>
      <c r="C27" s="98"/>
      <c r="D27" s="98"/>
      <c r="E27" s="98"/>
      <c r="F27" s="98"/>
      <c r="G27" s="98"/>
      <c r="H27" s="98"/>
      <c r="I27" s="98"/>
      <c r="J27" s="98"/>
      <c r="K27" s="61"/>
      <c r="L27" s="84"/>
      <c r="M27" s="84"/>
      <c r="N27" s="84"/>
      <c r="O27" s="51"/>
    </row>
    <row r="28" spans="1:20" s="37" customFormat="1" ht="14.25" x14ac:dyDescent="0.2">
      <c r="A28" s="115" t="s">
        <v>53</v>
      </c>
      <c r="B28" s="115" t="s">
        <v>54</v>
      </c>
      <c r="C28" s="115" t="s">
        <v>55</v>
      </c>
      <c r="D28" s="115" t="s">
        <v>56</v>
      </c>
      <c r="E28" s="115" t="s">
        <v>57</v>
      </c>
      <c r="F28" s="115" t="s">
        <v>58</v>
      </c>
      <c r="G28" s="115" t="s">
        <v>59</v>
      </c>
      <c r="H28" s="115" t="s">
        <v>60</v>
      </c>
      <c r="I28" s="115" t="s">
        <v>61</v>
      </c>
      <c r="J28" s="115" t="s">
        <v>62</v>
      </c>
      <c r="K28" s="115" t="s">
        <v>63</v>
      </c>
      <c r="L28" s="84"/>
      <c r="M28" s="84"/>
      <c r="N28" s="84"/>
      <c r="O28" s="86"/>
    </row>
    <row r="29" spans="1:20" s="102" customFormat="1" ht="77.45" customHeight="1" x14ac:dyDescent="0.25">
      <c r="A29" s="188" t="s">
        <v>29</v>
      </c>
      <c r="B29" s="188" t="s">
        <v>110</v>
      </c>
      <c r="C29" s="188" t="s">
        <v>85</v>
      </c>
      <c r="D29" s="188" t="s">
        <v>87</v>
      </c>
      <c r="E29" s="188" t="s">
        <v>88</v>
      </c>
      <c r="F29" s="188" t="s">
        <v>89</v>
      </c>
      <c r="G29" s="188" t="s">
        <v>90</v>
      </c>
      <c r="H29" s="188" t="s">
        <v>86</v>
      </c>
      <c r="I29" s="188" t="s">
        <v>91</v>
      </c>
      <c r="J29" s="188" t="s">
        <v>92</v>
      </c>
      <c r="K29" s="188" t="s">
        <v>93</v>
      </c>
      <c r="L29" s="84"/>
      <c r="M29" s="84"/>
      <c r="N29" s="84"/>
      <c r="O29" s="101"/>
      <c r="P29" s="84"/>
    </row>
    <row r="30" spans="1:20" s="102" customFormat="1" x14ac:dyDescent="0.2">
      <c r="A30" s="85"/>
      <c r="B30" s="142" t="s">
        <v>111</v>
      </c>
      <c r="C30" s="185">
        <v>1</v>
      </c>
      <c r="D30" s="143">
        <v>1</v>
      </c>
      <c r="E30" s="144">
        <v>13</v>
      </c>
      <c r="F30" s="177">
        <v>41253</v>
      </c>
      <c r="G30" s="171"/>
      <c r="I30" s="38">
        <v>5.25</v>
      </c>
      <c r="J30" s="170"/>
      <c r="K30" s="171"/>
      <c r="L30" s="84"/>
      <c r="M30" s="84"/>
      <c r="N30" s="84"/>
      <c r="O30" s="101"/>
      <c r="P30" s="77"/>
    </row>
    <row r="31" spans="1:20" s="102" customFormat="1" x14ac:dyDescent="0.2">
      <c r="A31" s="109"/>
      <c r="B31" s="91" t="s">
        <v>112</v>
      </c>
      <c r="C31" s="172">
        <v>1</v>
      </c>
      <c r="D31" s="94">
        <v>1</v>
      </c>
      <c r="E31" s="173">
        <v>13</v>
      </c>
      <c r="F31" s="178">
        <v>43164</v>
      </c>
      <c r="G31" s="174"/>
      <c r="H31" s="174"/>
      <c r="I31" s="38"/>
      <c r="J31" s="95"/>
      <c r="K31" s="171"/>
      <c r="L31" s="84"/>
      <c r="M31" s="84"/>
      <c r="N31" s="84"/>
      <c r="O31" s="101"/>
      <c r="P31" s="77"/>
    </row>
    <row r="32" spans="1:20" s="84" customFormat="1" ht="28.5" x14ac:dyDescent="0.2">
      <c r="A32" s="109"/>
      <c r="B32" s="91" t="s">
        <v>111</v>
      </c>
      <c r="C32" s="172">
        <v>1</v>
      </c>
      <c r="D32" s="94">
        <v>0.25</v>
      </c>
      <c r="E32" s="173"/>
      <c r="F32" s="179">
        <v>37718</v>
      </c>
      <c r="G32" s="174"/>
      <c r="H32" s="174" t="s">
        <v>175</v>
      </c>
      <c r="I32" s="38">
        <v>14</v>
      </c>
      <c r="J32" s="95"/>
      <c r="K32" s="171" t="s">
        <v>179</v>
      </c>
      <c r="O32" s="103"/>
      <c r="P32" s="77"/>
    </row>
    <row r="33" spans="1:17" x14ac:dyDescent="0.2">
      <c r="A33" s="109"/>
      <c r="B33" s="91" t="s">
        <v>111</v>
      </c>
      <c r="C33" s="172">
        <v>1</v>
      </c>
      <c r="D33" s="94">
        <v>0.63</v>
      </c>
      <c r="E33" s="173">
        <v>13</v>
      </c>
      <c r="F33" s="179">
        <v>42156</v>
      </c>
      <c r="G33" s="174"/>
      <c r="H33" s="174" t="s">
        <v>175</v>
      </c>
      <c r="I33" s="38">
        <v>2</v>
      </c>
      <c r="J33" s="95"/>
      <c r="K33" s="171" t="s">
        <v>184</v>
      </c>
      <c r="M33" s="84"/>
      <c r="N33" s="84"/>
      <c r="O33" s="103"/>
    </row>
    <row r="34" spans="1:17" x14ac:dyDescent="0.2">
      <c r="A34" s="99"/>
      <c r="B34" s="91" t="s">
        <v>111</v>
      </c>
      <c r="C34" s="172">
        <v>1</v>
      </c>
      <c r="D34" s="94">
        <v>0.63</v>
      </c>
      <c r="E34" s="173">
        <v>13</v>
      </c>
      <c r="F34" s="149">
        <v>43031</v>
      </c>
      <c r="G34" s="174"/>
      <c r="H34" s="174" t="s">
        <v>175</v>
      </c>
      <c r="I34" s="38">
        <v>0.5</v>
      </c>
      <c r="J34" s="95"/>
      <c r="K34" s="171" t="s">
        <v>184</v>
      </c>
      <c r="L34" s="84"/>
      <c r="M34" s="84"/>
      <c r="N34" s="84"/>
      <c r="O34" s="86"/>
      <c r="P34" s="37"/>
    </row>
    <row r="35" spans="1:17" s="102" customFormat="1" ht="14.25" x14ac:dyDescent="0.2">
      <c r="A35" s="190"/>
      <c r="B35" s="91" t="s">
        <v>111</v>
      </c>
      <c r="C35" s="172">
        <v>1</v>
      </c>
      <c r="D35" s="94">
        <v>0.63</v>
      </c>
      <c r="E35" s="173">
        <v>13</v>
      </c>
      <c r="F35" s="180">
        <v>43108</v>
      </c>
      <c r="G35" s="174"/>
      <c r="H35" s="174" t="s">
        <v>175</v>
      </c>
      <c r="I35" s="38"/>
      <c r="J35" s="95"/>
      <c r="K35" s="171" t="s">
        <v>184</v>
      </c>
      <c r="L35" s="84"/>
      <c r="M35" s="84"/>
      <c r="N35" s="84"/>
      <c r="O35" s="101"/>
      <c r="Q35" s="84"/>
    </row>
    <row r="36" spans="1:17" s="102" customFormat="1" ht="14.25" x14ac:dyDescent="0.2">
      <c r="A36" s="109"/>
      <c r="B36" s="91" t="s">
        <v>112</v>
      </c>
      <c r="C36" s="172">
        <v>1</v>
      </c>
      <c r="D36" s="94">
        <v>0.25</v>
      </c>
      <c r="E36" s="173">
        <v>3</v>
      </c>
      <c r="F36" s="179">
        <v>39699</v>
      </c>
      <c r="G36" s="174"/>
      <c r="H36" s="174" t="s">
        <v>176</v>
      </c>
      <c r="I36" s="38">
        <v>4</v>
      </c>
      <c r="J36" s="95">
        <v>11</v>
      </c>
      <c r="K36" s="171" t="s">
        <v>177</v>
      </c>
      <c r="L36" s="84"/>
      <c r="M36" s="84"/>
      <c r="N36" s="84"/>
      <c r="O36" s="101"/>
      <c r="Q36" s="84"/>
    </row>
    <row r="37" spans="1:17" s="102" customFormat="1" ht="14.25" x14ac:dyDescent="0.2">
      <c r="A37" s="109"/>
      <c r="B37" s="91" t="s">
        <v>112</v>
      </c>
      <c r="C37" s="172">
        <v>1</v>
      </c>
      <c r="D37" s="94">
        <v>1</v>
      </c>
      <c r="E37" s="173">
        <v>1</v>
      </c>
      <c r="F37" s="179">
        <v>42556</v>
      </c>
      <c r="G37" s="174"/>
      <c r="H37" s="174" t="s">
        <v>178</v>
      </c>
      <c r="I37" s="38">
        <v>1.83</v>
      </c>
      <c r="J37" s="95">
        <v>40</v>
      </c>
      <c r="K37" s="171"/>
      <c r="L37" s="84"/>
      <c r="M37" s="84"/>
      <c r="N37" s="84"/>
      <c r="O37" s="101"/>
      <c r="Q37" s="84"/>
    </row>
    <row r="38" spans="1:17" s="102" customFormat="1" ht="15.75" x14ac:dyDescent="0.25">
      <c r="A38" s="140"/>
      <c r="B38" s="91" t="s">
        <v>112</v>
      </c>
      <c r="C38" s="172">
        <v>1</v>
      </c>
      <c r="D38" s="94">
        <v>1</v>
      </c>
      <c r="E38" s="173">
        <v>3</v>
      </c>
      <c r="F38" s="179">
        <v>35618</v>
      </c>
      <c r="G38" s="174"/>
      <c r="H38" s="174"/>
      <c r="I38" s="38">
        <v>20.9</v>
      </c>
      <c r="J38" s="95"/>
      <c r="K38" s="171"/>
      <c r="L38" s="84"/>
      <c r="M38" s="84"/>
      <c r="N38" s="84"/>
      <c r="O38" s="197"/>
      <c r="Q38" s="84"/>
    </row>
    <row r="39" spans="1:17" s="102" customFormat="1" ht="15.75" x14ac:dyDescent="0.25">
      <c r="A39" s="140"/>
      <c r="B39" s="91" t="s">
        <v>111</v>
      </c>
      <c r="C39" s="172">
        <v>1</v>
      </c>
      <c r="D39" s="94">
        <v>1</v>
      </c>
      <c r="E39" s="173">
        <v>6</v>
      </c>
      <c r="F39" s="179">
        <v>42282</v>
      </c>
      <c r="G39" s="174"/>
      <c r="H39" s="174"/>
      <c r="I39" s="38">
        <v>2.6</v>
      </c>
      <c r="J39" s="95"/>
      <c r="K39" s="171"/>
      <c r="L39" s="84"/>
      <c r="M39" s="84"/>
      <c r="N39" s="84"/>
      <c r="O39" s="197"/>
      <c r="Q39" s="84"/>
    </row>
    <row r="40" spans="1:17" s="102" customFormat="1" ht="15.75" x14ac:dyDescent="0.25">
      <c r="A40" s="140"/>
      <c r="B40" s="91" t="s">
        <v>111</v>
      </c>
      <c r="C40" s="172">
        <v>1</v>
      </c>
      <c r="D40" s="94">
        <v>1</v>
      </c>
      <c r="E40" s="173">
        <v>6</v>
      </c>
      <c r="F40" s="179">
        <v>41862</v>
      </c>
      <c r="G40" s="174"/>
      <c r="H40" s="174"/>
      <c r="I40" s="38">
        <v>3.8</v>
      </c>
      <c r="J40" s="95"/>
      <c r="K40" s="171"/>
      <c r="L40" s="84"/>
      <c r="M40" s="198"/>
      <c r="N40" s="84"/>
      <c r="O40" s="197"/>
      <c r="Q40" s="84"/>
    </row>
    <row r="41" spans="1:17" s="102" customFormat="1" ht="28.5" x14ac:dyDescent="0.2">
      <c r="A41" s="140"/>
      <c r="B41" s="91" t="s">
        <v>111</v>
      </c>
      <c r="C41" s="172">
        <v>1</v>
      </c>
      <c r="D41" s="94">
        <v>0.2</v>
      </c>
      <c r="E41" s="173">
        <v>3</v>
      </c>
      <c r="F41" s="179">
        <v>34613</v>
      </c>
      <c r="G41" s="174"/>
      <c r="H41" s="174" t="s">
        <v>180</v>
      </c>
      <c r="I41" s="38">
        <v>23.6</v>
      </c>
      <c r="J41" s="95"/>
      <c r="K41" s="171"/>
      <c r="L41" s="84"/>
      <c r="M41" s="84"/>
      <c r="N41" s="84"/>
      <c r="O41" s="101"/>
      <c r="Q41" s="84"/>
    </row>
    <row r="42" spans="1:17" s="102" customFormat="1" x14ac:dyDescent="0.2">
      <c r="A42" s="140"/>
      <c r="B42" s="91" t="s">
        <v>111</v>
      </c>
      <c r="C42" s="172">
        <v>1</v>
      </c>
      <c r="D42" s="146">
        <v>1</v>
      </c>
      <c r="E42" s="147">
        <v>2</v>
      </c>
      <c r="F42" s="179">
        <v>38222</v>
      </c>
      <c r="G42" s="174"/>
      <c r="H42" s="174"/>
      <c r="I42" s="38">
        <v>13.7</v>
      </c>
      <c r="J42" s="95"/>
      <c r="K42" s="171"/>
      <c r="L42" s="84"/>
      <c r="M42" s="84"/>
      <c r="N42" s="84"/>
      <c r="O42" s="101"/>
      <c r="Q42" s="84"/>
    </row>
    <row r="43" spans="1:17" s="102" customFormat="1" x14ac:dyDescent="0.25">
      <c r="A43" s="145"/>
      <c r="B43" s="91" t="s">
        <v>111</v>
      </c>
      <c r="C43" s="172">
        <v>1</v>
      </c>
      <c r="D43" s="94">
        <v>0.1</v>
      </c>
      <c r="E43" s="199">
        <v>2</v>
      </c>
      <c r="F43" s="179">
        <v>41247</v>
      </c>
      <c r="G43" s="174"/>
      <c r="H43" s="174"/>
      <c r="I43" s="38">
        <v>5.4</v>
      </c>
      <c r="J43" s="95"/>
      <c r="K43" s="171" t="s">
        <v>181</v>
      </c>
      <c r="L43" s="84"/>
      <c r="M43" s="84"/>
      <c r="N43" s="84"/>
      <c r="O43" s="101"/>
      <c r="Q43" s="84"/>
    </row>
    <row r="44" spans="1:17" s="102" customFormat="1" x14ac:dyDescent="0.25">
      <c r="A44" s="145"/>
      <c r="B44" s="91" t="s">
        <v>111</v>
      </c>
      <c r="C44" s="172">
        <v>1</v>
      </c>
      <c r="D44" s="94">
        <v>0.1</v>
      </c>
      <c r="E44" s="199">
        <v>2</v>
      </c>
      <c r="F44" s="179">
        <v>42562</v>
      </c>
      <c r="G44" s="174"/>
      <c r="H44" s="174"/>
      <c r="I44" s="38">
        <v>1.8</v>
      </c>
      <c r="J44" s="95"/>
      <c r="K44" s="171" t="s">
        <v>181</v>
      </c>
      <c r="L44" s="84"/>
      <c r="M44" s="84"/>
      <c r="N44" s="84"/>
      <c r="O44" s="101"/>
      <c r="Q44" s="84"/>
    </row>
    <row r="45" spans="1:17" s="102" customFormat="1" x14ac:dyDescent="0.2">
      <c r="A45" s="150"/>
      <c r="B45" s="151" t="s">
        <v>111</v>
      </c>
      <c r="C45" s="184">
        <v>1</v>
      </c>
      <c r="D45" s="152">
        <v>0.1</v>
      </c>
      <c r="E45" s="173">
        <v>2</v>
      </c>
      <c r="F45" s="181">
        <v>42653</v>
      </c>
      <c r="G45" s="153"/>
      <c r="H45" s="153"/>
      <c r="I45" s="154">
        <v>1.6</v>
      </c>
      <c r="J45" s="155"/>
      <c r="K45" s="156" t="s">
        <v>181</v>
      </c>
      <c r="L45" s="84"/>
      <c r="M45" s="84"/>
      <c r="N45" s="84"/>
      <c r="O45" s="101"/>
      <c r="Q45" s="84"/>
    </row>
    <row r="46" spans="1:17" s="102" customFormat="1" x14ac:dyDescent="0.2">
      <c r="A46" s="150"/>
      <c r="B46" s="151" t="s">
        <v>111</v>
      </c>
      <c r="C46" s="184">
        <v>1</v>
      </c>
      <c r="D46" s="152">
        <v>0.1</v>
      </c>
      <c r="E46" s="173">
        <v>2</v>
      </c>
      <c r="F46" s="181">
        <v>39276</v>
      </c>
      <c r="G46" s="153"/>
      <c r="H46" s="153"/>
      <c r="I46" s="154">
        <v>10.8</v>
      </c>
      <c r="J46" s="155"/>
      <c r="K46" s="156" t="s">
        <v>181</v>
      </c>
      <c r="L46" s="84"/>
      <c r="M46" s="84"/>
      <c r="N46" s="84"/>
      <c r="O46" s="101"/>
      <c r="Q46" s="84"/>
    </row>
    <row r="47" spans="1:17" s="102" customFormat="1" x14ac:dyDescent="0.2">
      <c r="A47" s="150"/>
      <c r="B47" s="151" t="s">
        <v>111</v>
      </c>
      <c r="C47" s="184">
        <v>1</v>
      </c>
      <c r="D47" s="152">
        <v>0.1</v>
      </c>
      <c r="E47" s="173">
        <v>2</v>
      </c>
      <c r="F47" s="149">
        <v>38292</v>
      </c>
      <c r="G47" s="153"/>
      <c r="H47" s="153"/>
      <c r="I47" s="154">
        <v>2</v>
      </c>
      <c r="J47" s="155"/>
      <c r="K47" s="156" t="s">
        <v>181</v>
      </c>
      <c r="L47" s="84"/>
      <c r="M47" s="84"/>
      <c r="N47" s="84"/>
      <c r="O47" s="101"/>
      <c r="Q47" s="84"/>
    </row>
    <row r="48" spans="1:17" s="102" customFormat="1" x14ac:dyDescent="0.25">
      <c r="A48" s="150"/>
      <c r="B48" s="151" t="s">
        <v>111</v>
      </c>
      <c r="C48" s="184">
        <v>1</v>
      </c>
      <c r="D48" s="152">
        <v>0.1</v>
      </c>
      <c r="E48" s="173">
        <v>1</v>
      </c>
      <c r="F48" s="201">
        <v>42310</v>
      </c>
      <c r="G48" s="153"/>
      <c r="H48" s="153"/>
      <c r="I48" s="154">
        <v>2.5</v>
      </c>
      <c r="J48" s="155"/>
      <c r="K48" s="156" t="s">
        <v>181</v>
      </c>
      <c r="L48" s="84"/>
      <c r="M48" s="84"/>
      <c r="N48" s="84"/>
      <c r="O48" s="101"/>
      <c r="Q48" s="84"/>
    </row>
    <row r="49" spans="1:17" s="102" customFormat="1" x14ac:dyDescent="0.25">
      <c r="A49" s="150"/>
      <c r="B49" s="151" t="s">
        <v>111</v>
      </c>
      <c r="C49" s="184">
        <v>1</v>
      </c>
      <c r="D49" s="152">
        <v>0.1</v>
      </c>
      <c r="E49" s="173">
        <v>3</v>
      </c>
      <c r="F49" s="201">
        <v>43108</v>
      </c>
      <c r="G49" s="153"/>
      <c r="H49" s="153"/>
      <c r="I49" s="154">
        <v>0.5</v>
      </c>
      <c r="J49" s="155"/>
      <c r="K49" s="156" t="s">
        <v>181</v>
      </c>
      <c r="L49" s="84"/>
      <c r="M49" s="84"/>
      <c r="N49" s="84"/>
      <c r="O49" s="101"/>
      <c r="Q49" s="84"/>
    </row>
    <row r="50" spans="1:17" s="102" customFormat="1" ht="14.25" x14ac:dyDescent="0.2">
      <c r="A50" s="176"/>
      <c r="B50" s="151" t="s">
        <v>111</v>
      </c>
      <c r="C50" s="167">
        <v>0.8</v>
      </c>
      <c r="D50" s="152">
        <v>0.25</v>
      </c>
      <c r="E50" s="173">
        <v>1</v>
      </c>
      <c r="F50" s="182">
        <v>41199</v>
      </c>
      <c r="G50" s="153"/>
      <c r="H50" s="153" t="s">
        <v>175</v>
      </c>
      <c r="I50" s="154">
        <v>5.7002053388090346</v>
      </c>
      <c r="J50" s="155"/>
      <c r="K50" s="170" t="s">
        <v>183</v>
      </c>
      <c r="L50" s="84"/>
      <c r="M50" s="84"/>
      <c r="N50" s="84"/>
      <c r="O50" s="166"/>
      <c r="Q50" s="84"/>
    </row>
    <row r="51" spans="1:17" s="102" customFormat="1" ht="14.25" x14ac:dyDescent="0.2">
      <c r="A51" s="176"/>
      <c r="B51" s="151" t="s">
        <v>111</v>
      </c>
      <c r="C51" s="167">
        <v>1</v>
      </c>
      <c r="D51" s="152">
        <v>0.25</v>
      </c>
      <c r="E51" s="173">
        <v>1</v>
      </c>
      <c r="F51" s="182">
        <v>42758</v>
      </c>
      <c r="G51" s="153"/>
      <c r="H51" s="153" t="s">
        <v>175</v>
      </c>
      <c r="I51" s="154">
        <v>1.431895961670089</v>
      </c>
      <c r="J51" s="155"/>
      <c r="K51" s="170" t="s">
        <v>183</v>
      </c>
      <c r="L51" s="84"/>
      <c r="M51" s="84"/>
      <c r="N51" s="84"/>
      <c r="O51" s="101"/>
      <c r="Q51" s="84"/>
    </row>
    <row r="52" spans="1:17" s="102" customFormat="1" ht="14.25" x14ac:dyDescent="0.2">
      <c r="A52" s="176"/>
      <c r="B52" s="151" t="s">
        <v>111</v>
      </c>
      <c r="C52" s="167">
        <v>1</v>
      </c>
      <c r="D52" s="152">
        <v>0.25</v>
      </c>
      <c r="E52" s="173">
        <v>1</v>
      </c>
      <c r="F52" s="182">
        <v>42857</v>
      </c>
      <c r="G52" s="153"/>
      <c r="H52" s="153" t="s">
        <v>175</v>
      </c>
      <c r="I52" s="154">
        <v>1.160848733744011</v>
      </c>
      <c r="J52" s="155"/>
      <c r="K52" s="170" t="s">
        <v>183</v>
      </c>
      <c r="L52" s="84"/>
      <c r="M52" s="84"/>
      <c r="N52" s="84"/>
      <c r="O52" s="101"/>
      <c r="Q52" s="84"/>
    </row>
    <row r="53" spans="1:17" s="102" customFormat="1" ht="14.25" x14ac:dyDescent="0.2">
      <c r="A53" s="176"/>
      <c r="B53" s="151" t="s">
        <v>111</v>
      </c>
      <c r="C53" s="167">
        <v>1</v>
      </c>
      <c r="D53" s="152">
        <v>0.25</v>
      </c>
      <c r="E53" s="173">
        <v>1</v>
      </c>
      <c r="F53" s="182">
        <v>40735</v>
      </c>
      <c r="G53" s="153"/>
      <c r="H53" s="153" t="s">
        <v>175</v>
      </c>
      <c r="I53" s="154">
        <v>6.97056810403833</v>
      </c>
      <c r="J53" s="155"/>
      <c r="K53" s="170" t="s">
        <v>183</v>
      </c>
      <c r="L53" s="84"/>
      <c r="M53" s="84"/>
      <c r="N53" s="84"/>
      <c r="O53" s="101"/>
      <c r="Q53" s="84"/>
    </row>
    <row r="54" spans="1:17" s="102" customFormat="1" ht="14.25" x14ac:dyDescent="0.2">
      <c r="A54" s="175"/>
      <c r="B54" s="151" t="s">
        <v>111</v>
      </c>
      <c r="C54" s="167">
        <v>1</v>
      </c>
      <c r="D54" s="152">
        <v>0.25</v>
      </c>
      <c r="E54" s="173">
        <v>1</v>
      </c>
      <c r="F54" s="180">
        <v>42989</v>
      </c>
      <c r="G54" s="153"/>
      <c r="H54" s="153" t="s">
        <v>175</v>
      </c>
      <c r="I54" s="154">
        <v>0.79945242984257359</v>
      </c>
      <c r="J54" s="155"/>
      <c r="K54" s="170" t="s">
        <v>183</v>
      </c>
      <c r="L54" s="84"/>
      <c r="M54" s="84"/>
      <c r="N54" s="84"/>
      <c r="O54" s="101"/>
      <c r="Q54" s="84"/>
    </row>
    <row r="55" spans="1:17" s="102" customFormat="1" ht="14.25" x14ac:dyDescent="0.2">
      <c r="A55" s="175"/>
      <c r="B55" s="151" t="s">
        <v>111</v>
      </c>
      <c r="C55" s="167">
        <v>1</v>
      </c>
      <c r="D55" s="152">
        <v>0.25</v>
      </c>
      <c r="E55" s="173">
        <v>1</v>
      </c>
      <c r="F55" s="180">
        <v>42625</v>
      </c>
      <c r="G55" s="153"/>
      <c r="H55" s="153" t="s">
        <v>175</v>
      </c>
      <c r="I55" s="154">
        <v>1.7960301163586585</v>
      </c>
      <c r="J55" s="155"/>
      <c r="K55" s="170" t="s">
        <v>183</v>
      </c>
      <c r="L55" s="84"/>
      <c r="M55" s="84"/>
      <c r="N55" s="84"/>
      <c r="O55" s="101"/>
      <c r="Q55" s="84"/>
    </row>
    <row r="56" spans="1:17" s="102" customFormat="1" ht="14.25" x14ac:dyDescent="0.2">
      <c r="A56" s="175"/>
      <c r="B56" s="151" t="s">
        <v>111</v>
      </c>
      <c r="C56" s="167">
        <v>1</v>
      </c>
      <c r="D56" s="152">
        <v>0.25</v>
      </c>
      <c r="E56" s="173">
        <v>1</v>
      </c>
      <c r="F56" s="180">
        <v>41172</v>
      </c>
      <c r="G56" s="153"/>
      <c r="H56" s="153" t="s">
        <v>175</v>
      </c>
      <c r="I56" s="154">
        <v>5.7741273100616013</v>
      </c>
      <c r="J56" s="155"/>
      <c r="K56" s="170" t="s">
        <v>183</v>
      </c>
      <c r="L56" s="84"/>
      <c r="M56" s="84"/>
      <c r="N56" s="84"/>
      <c r="O56" s="101"/>
      <c r="Q56" s="84"/>
    </row>
    <row r="57" spans="1:17" s="102" customFormat="1" ht="14.25" x14ac:dyDescent="0.2">
      <c r="A57" s="175"/>
      <c r="B57" s="151" t="s">
        <v>111</v>
      </c>
      <c r="C57" s="168">
        <v>1</v>
      </c>
      <c r="D57" s="152">
        <v>0.25</v>
      </c>
      <c r="E57" s="173">
        <v>1</v>
      </c>
      <c r="F57" s="180">
        <v>41540</v>
      </c>
      <c r="G57" s="153"/>
      <c r="H57" s="153" t="s">
        <v>175</v>
      </c>
      <c r="I57" s="154">
        <v>4.7665982203969888</v>
      </c>
      <c r="J57" s="155"/>
      <c r="K57" s="170" t="s">
        <v>183</v>
      </c>
      <c r="L57" s="84"/>
      <c r="M57" s="84"/>
      <c r="N57" s="84"/>
      <c r="O57" s="101"/>
      <c r="Q57" s="84"/>
    </row>
    <row r="58" spans="1:17" s="102" customFormat="1" ht="14.25" x14ac:dyDescent="0.2">
      <c r="A58" s="175"/>
      <c r="B58" s="151" t="s">
        <v>111</v>
      </c>
      <c r="C58" s="168">
        <v>1</v>
      </c>
      <c r="D58" s="152">
        <v>0.25</v>
      </c>
      <c r="E58" s="173">
        <v>1</v>
      </c>
      <c r="F58" s="180">
        <v>42556</v>
      </c>
      <c r="G58" s="153"/>
      <c r="H58" s="155" t="s">
        <v>182</v>
      </c>
      <c r="I58" s="154">
        <v>1.9849418206707734</v>
      </c>
      <c r="K58" s="170" t="s">
        <v>183</v>
      </c>
      <c r="L58" s="84"/>
      <c r="M58" s="84"/>
      <c r="N58" s="84"/>
      <c r="O58" s="101"/>
      <c r="Q58" s="84"/>
    </row>
    <row r="59" spans="1:17" s="102" customFormat="1" ht="14.25" x14ac:dyDescent="0.2">
      <c r="A59" s="175"/>
      <c r="B59" s="151" t="s">
        <v>111</v>
      </c>
      <c r="C59" s="168">
        <v>1</v>
      </c>
      <c r="D59" s="152">
        <v>0.25</v>
      </c>
      <c r="E59" s="173">
        <v>1</v>
      </c>
      <c r="F59" s="180">
        <v>43199</v>
      </c>
      <c r="G59" s="153"/>
      <c r="H59" s="153" t="s">
        <v>175</v>
      </c>
      <c r="I59" s="154">
        <v>0.22450376454483231</v>
      </c>
      <c r="J59" s="165"/>
      <c r="K59" s="170" t="s">
        <v>183</v>
      </c>
      <c r="L59" s="84"/>
      <c r="M59" s="84"/>
      <c r="N59" s="84"/>
      <c r="O59" s="101"/>
      <c r="Q59" s="84"/>
    </row>
    <row r="60" spans="1:17" s="102" customFormat="1" ht="14.25" x14ac:dyDescent="0.2">
      <c r="A60" s="175"/>
      <c r="B60" s="151" t="s">
        <v>111</v>
      </c>
      <c r="C60" s="168">
        <v>0.4</v>
      </c>
      <c r="D60" s="152">
        <v>0.25</v>
      </c>
      <c r="E60" s="173">
        <v>1</v>
      </c>
      <c r="F60" s="180">
        <v>39815</v>
      </c>
      <c r="G60" s="153"/>
      <c r="H60" s="153" t="s">
        <v>175</v>
      </c>
      <c r="I60" s="154">
        <v>9.4893908281998627</v>
      </c>
      <c r="J60" s="165"/>
      <c r="K60" s="170" t="s">
        <v>183</v>
      </c>
      <c r="L60" s="84"/>
      <c r="M60" s="84"/>
      <c r="N60" s="84"/>
      <c r="O60" s="101"/>
      <c r="Q60" s="84"/>
    </row>
    <row r="61" spans="1:17" s="102" customFormat="1" ht="14.25" x14ac:dyDescent="0.2">
      <c r="A61" s="175"/>
      <c r="B61" s="151" t="s">
        <v>111</v>
      </c>
      <c r="C61" s="184">
        <v>0.6</v>
      </c>
      <c r="D61" s="152">
        <v>0.25</v>
      </c>
      <c r="E61" s="173">
        <v>1</v>
      </c>
      <c r="F61" s="180">
        <v>41955</v>
      </c>
      <c r="G61" s="153"/>
      <c r="H61" s="153" t="s">
        <v>175</v>
      </c>
      <c r="I61" s="154">
        <v>3.6303901437371664</v>
      </c>
      <c r="J61" s="165"/>
      <c r="K61" s="170" t="s">
        <v>183</v>
      </c>
      <c r="L61" s="84"/>
      <c r="M61" s="84"/>
      <c r="N61" s="84"/>
      <c r="O61" s="101"/>
      <c r="Q61" s="84"/>
    </row>
    <row r="62" spans="1:17" s="102" customFormat="1" ht="14.25" x14ac:dyDescent="0.2">
      <c r="A62" s="175"/>
      <c r="B62" s="151" t="s">
        <v>111</v>
      </c>
      <c r="C62" s="183">
        <v>1</v>
      </c>
      <c r="D62" s="152">
        <v>0.25</v>
      </c>
      <c r="E62" s="173">
        <v>1</v>
      </c>
      <c r="F62" s="180">
        <v>42667</v>
      </c>
      <c r="G62" s="153"/>
      <c r="H62" s="153" t="s">
        <v>175</v>
      </c>
      <c r="I62" s="154">
        <v>1.6810403832991101</v>
      </c>
      <c r="J62" s="165"/>
      <c r="K62" s="170" t="s">
        <v>183</v>
      </c>
      <c r="L62" s="84"/>
      <c r="M62" s="84"/>
      <c r="N62" s="84"/>
      <c r="O62" s="101"/>
      <c r="Q62" s="84"/>
    </row>
    <row r="63" spans="1:17" s="102" customFormat="1" ht="14.25" x14ac:dyDescent="0.2">
      <c r="A63" s="175"/>
      <c r="B63" s="151" t="s">
        <v>111</v>
      </c>
      <c r="C63" s="183">
        <v>1</v>
      </c>
      <c r="D63" s="152">
        <v>0.25</v>
      </c>
      <c r="E63" s="173">
        <v>1</v>
      </c>
      <c r="F63" s="180">
        <v>42436</v>
      </c>
      <c r="G63" s="153"/>
      <c r="H63" s="153" t="s">
        <v>175</v>
      </c>
      <c r="I63" s="154">
        <v>2.3134839151266258</v>
      </c>
      <c r="J63" s="165"/>
      <c r="K63" s="170" t="s">
        <v>183</v>
      </c>
      <c r="L63" s="84"/>
      <c r="M63" s="84"/>
      <c r="N63" s="84"/>
      <c r="O63" s="101"/>
      <c r="Q63" s="84"/>
    </row>
    <row r="64" spans="1:17" s="102" customFormat="1" ht="14.25" x14ac:dyDescent="0.2">
      <c r="A64" s="175"/>
      <c r="B64" s="151" t="s">
        <v>111</v>
      </c>
      <c r="C64" s="183">
        <v>1</v>
      </c>
      <c r="D64" s="152">
        <v>0.25</v>
      </c>
      <c r="E64" s="173">
        <v>1</v>
      </c>
      <c r="F64" s="180">
        <v>40976</v>
      </c>
      <c r="G64" s="153"/>
      <c r="H64" s="153" t="s">
        <v>175</v>
      </c>
      <c r="I64" s="154">
        <v>6.3107460643394937</v>
      </c>
      <c r="J64" s="165"/>
      <c r="K64" s="170" t="s">
        <v>183</v>
      </c>
      <c r="L64" s="84"/>
      <c r="M64" s="84"/>
      <c r="N64" s="84"/>
      <c r="O64" s="101"/>
      <c r="Q64" s="84"/>
    </row>
    <row r="65" spans="1:17" s="102" customFormat="1" ht="14.25" x14ac:dyDescent="0.2">
      <c r="A65" s="175"/>
      <c r="B65" s="151" t="s">
        <v>111</v>
      </c>
      <c r="C65" s="183">
        <v>0.8</v>
      </c>
      <c r="D65" s="152">
        <v>0.25</v>
      </c>
      <c r="E65" s="173">
        <v>1</v>
      </c>
      <c r="F65" s="180">
        <v>42556</v>
      </c>
      <c r="G65" s="153"/>
      <c r="H65" s="155" t="s">
        <v>182</v>
      </c>
      <c r="I65" s="154">
        <v>1.9849418206707734</v>
      </c>
      <c r="J65" s="165"/>
      <c r="K65" s="170" t="s">
        <v>183</v>
      </c>
      <c r="L65" s="84"/>
      <c r="M65" s="84"/>
      <c r="N65" s="84"/>
      <c r="O65" s="101"/>
      <c r="Q65" s="84"/>
    </row>
    <row r="66" spans="1:17" s="102" customFormat="1" ht="14.25" x14ac:dyDescent="0.2">
      <c r="A66" s="175"/>
      <c r="B66" s="151" t="s">
        <v>111</v>
      </c>
      <c r="C66" s="183">
        <v>1</v>
      </c>
      <c r="D66" s="152">
        <v>0.25</v>
      </c>
      <c r="E66" s="173">
        <v>1</v>
      </c>
      <c r="F66" s="180">
        <v>37060</v>
      </c>
      <c r="G66" s="153"/>
      <c r="H66" s="153" t="s">
        <v>175</v>
      </c>
      <c r="I66" s="154">
        <v>17.032169746748803</v>
      </c>
      <c r="J66" s="165"/>
      <c r="K66" s="170" t="s">
        <v>183</v>
      </c>
      <c r="L66" s="84"/>
      <c r="M66" s="84"/>
      <c r="N66" s="84"/>
      <c r="O66" s="101"/>
      <c r="Q66" s="84"/>
    </row>
    <row r="67" spans="1:17" s="102" customFormat="1" ht="14.25" x14ac:dyDescent="0.2">
      <c r="A67" s="175"/>
      <c r="B67" s="151" t="s">
        <v>111</v>
      </c>
      <c r="C67" s="183">
        <v>1</v>
      </c>
      <c r="D67" s="152">
        <v>0.25</v>
      </c>
      <c r="E67" s="173">
        <v>1</v>
      </c>
      <c r="F67" s="180">
        <v>43073</v>
      </c>
      <c r="G67" s="153"/>
      <c r="H67" s="153" t="s">
        <v>175</v>
      </c>
      <c r="I67" s="154">
        <v>0.56947296372347711</v>
      </c>
      <c r="J67" s="165"/>
      <c r="K67" s="170" t="s">
        <v>183</v>
      </c>
      <c r="L67" s="84"/>
      <c r="M67" s="84"/>
      <c r="N67" s="84"/>
      <c r="O67" s="101"/>
      <c r="Q67" s="84"/>
    </row>
    <row r="68" spans="1:17" s="102" customFormat="1" ht="14.25" x14ac:dyDescent="0.2">
      <c r="A68" s="175"/>
      <c r="B68" s="151" t="s">
        <v>111</v>
      </c>
      <c r="C68" s="183">
        <v>1</v>
      </c>
      <c r="D68" s="152">
        <v>0.25</v>
      </c>
      <c r="E68" s="173">
        <v>1</v>
      </c>
      <c r="F68" s="180">
        <v>42380</v>
      </c>
      <c r="G68" s="153"/>
      <c r="H68" s="153" t="s">
        <v>175</v>
      </c>
      <c r="I68" s="154">
        <v>2.4668035592060233</v>
      </c>
      <c r="J68" s="165"/>
      <c r="K68" s="170" t="s">
        <v>183</v>
      </c>
      <c r="L68" s="84"/>
      <c r="M68" s="84"/>
      <c r="N68" s="84"/>
      <c r="O68" s="101"/>
      <c r="Q68" s="84"/>
    </row>
    <row r="69" spans="1:17" s="102" customFormat="1" ht="14.25" x14ac:dyDescent="0.2">
      <c r="A69" s="175"/>
      <c r="B69" s="151" t="s">
        <v>111</v>
      </c>
      <c r="C69" s="183">
        <v>1</v>
      </c>
      <c r="D69" s="152">
        <v>0.25</v>
      </c>
      <c r="E69" s="173">
        <v>1</v>
      </c>
      <c r="F69" s="180">
        <v>42436</v>
      </c>
      <c r="G69" s="153"/>
      <c r="H69" s="153" t="s">
        <v>175</v>
      </c>
      <c r="I69" s="154">
        <v>2.3134839151266258</v>
      </c>
      <c r="J69" s="165"/>
      <c r="K69" s="170" t="s">
        <v>183</v>
      </c>
      <c r="L69" s="84"/>
      <c r="M69" s="84"/>
      <c r="N69" s="84"/>
      <c r="O69" s="101"/>
      <c r="Q69" s="84"/>
    </row>
    <row r="70" spans="1:17" s="102" customFormat="1" ht="14.25" x14ac:dyDescent="0.2">
      <c r="A70" s="175"/>
      <c r="B70" s="151" t="s">
        <v>111</v>
      </c>
      <c r="C70" s="183">
        <v>1</v>
      </c>
      <c r="D70" s="152">
        <v>0.25</v>
      </c>
      <c r="E70" s="173">
        <v>1</v>
      </c>
      <c r="F70" s="180">
        <v>42828</v>
      </c>
      <c r="G70" s="153"/>
      <c r="H70" s="153" t="s">
        <v>175</v>
      </c>
      <c r="I70" s="154">
        <v>1.2402464065708418</v>
      </c>
      <c r="J70" s="165"/>
      <c r="K70" s="170" t="s">
        <v>183</v>
      </c>
      <c r="L70" s="84"/>
      <c r="M70" s="84"/>
      <c r="N70" s="84"/>
      <c r="O70" s="101"/>
      <c r="Q70" s="84"/>
    </row>
    <row r="71" spans="1:17" s="102" customFormat="1" ht="14.25" x14ac:dyDescent="0.2">
      <c r="A71" s="175"/>
      <c r="B71" s="151" t="s">
        <v>111</v>
      </c>
      <c r="C71" s="168">
        <v>0.375</v>
      </c>
      <c r="D71" s="152">
        <v>0.25</v>
      </c>
      <c r="E71" s="173">
        <v>1</v>
      </c>
      <c r="F71" s="180">
        <v>39342</v>
      </c>
      <c r="G71" s="153"/>
      <c r="H71" s="153" t="s">
        <v>175</v>
      </c>
      <c r="I71" s="154">
        <v>10.784394250513348</v>
      </c>
      <c r="J71" s="165"/>
      <c r="K71" s="170" t="s">
        <v>183</v>
      </c>
      <c r="L71" s="84"/>
      <c r="M71" s="84"/>
      <c r="N71" s="84"/>
      <c r="O71" s="101"/>
      <c r="Q71" s="84"/>
    </row>
    <row r="72" spans="1:17" s="102" customFormat="1" ht="14.25" x14ac:dyDescent="0.2">
      <c r="A72" s="175"/>
      <c r="B72" s="151" t="s">
        <v>111</v>
      </c>
      <c r="C72" s="168">
        <v>0.75</v>
      </c>
      <c r="D72" s="152">
        <v>0.25</v>
      </c>
      <c r="E72" s="173">
        <v>1</v>
      </c>
      <c r="F72" s="180">
        <v>42556</v>
      </c>
      <c r="G72" s="153"/>
      <c r="H72" s="155" t="s">
        <v>182</v>
      </c>
      <c r="I72" s="154">
        <v>1.9849418206707734</v>
      </c>
      <c r="J72" s="165"/>
      <c r="K72" s="170" t="s">
        <v>183</v>
      </c>
      <c r="L72" s="84"/>
      <c r="M72" s="84"/>
      <c r="N72" s="84"/>
      <c r="O72" s="101"/>
      <c r="Q72" s="84"/>
    </row>
    <row r="73" spans="1:17" s="102" customFormat="1" ht="14.25" x14ac:dyDescent="0.2">
      <c r="A73" s="175"/>
      <c r="B73" s="151" t="s">
        <v>111</v>
      </c>
      <c r="C73" s="183">
        <v>1</v>
      </c>
      <c r="D73" s="152">
        <v>0.25</v>
      </c>
      <c r="E73" s="173">
        <v>1</v>
      </c>
      <c r="F73" s="180">
        <v>42912</v>
      </c>
      <c r="G73" s="153"/>
      <c r="H73" s="153" t="s">
        <v>175</v>
      </c>
      <c r="I73" s="154">
        <v>1.0102669404517455</v>
      </c>
      <c r="J73" s="165"/>
      <c r="K73" s="170" t="s">
        <v>183</v>
      </c>
      <c r="L73" s="84"/>
      <c r="M73" s="84"/>
      <c r="N73" s="84"/>
      <c r="O73" s="101"/>
      <c r="Q73" s="84"/>
    </row>
    <row r="74" spans="1:17" s="102" customFormat="1" ht="14.25" x14ac:dyDescent="0.2">
      <c r="A74" s="175"/>
      <c r="B74" s="151" t="s">
        <v>111</v>
      </c>
      <c r="C74" s="183">
        <v>1</v>
      </c>
      <c r="D74" s="152">
        <v>0.25</v>
      </c>
      <c r="E74" s="173">
        <v>1</v>
      </c>
      <c r="F74" s="180">
        <v>41879</v>
      </c>
      <c r="G74" s="153"/>
      <c r="H74" s="153" t="s">
        <v>175</v>
      </c>
      <c r="I74" s="154">
        <v>3.8384668035592062</v>
      </c>
      <c r="J74" s="165"/>
      <c r="K74" s="170" t="s">
        <v>183</v>
      </c>
      <c r="L74" s="84"/>
      <c r="M74" s="84"/>
      <c r="N74" s="84"/>
      <c r="O74" s="101"/>
      <c r="Q74" s="84"/>
    </row>
    <row r="75" spans="1:17" s="102" customFormat="1" ht="14.25" x14ac:dyDescent="0.2">
      <c r="A75" s="175"/>
      <c r="B75" s="151" t="s">
        <v>111</v>
      </c>
      <c r="C75" s="168">
        <v>0.6</v>
      </c>
      <c r="D75" s="152">
        <v>0.25</v>
      </c>
      <c r="E75" s="173">
        <v>1</v>
      </c>
      <c r="F75" s="180">
        <v>42556</v>
      </c>
      <c r="G75" s="153"/>
      <c r="H75" s="153" t="s">
        <v>175</v>
      </c>
      <c r="I75" s="154">
        <v>1.9849418206707734</v>
      </c>
      <c r="J75" s="165"/>
      <c r="K75" s="170" t="s">
        <v>183</v>
      </c>
      <c r="L75" s="84"/>
      <c r="M75" s="84"/>
      <c r="N75" s="84"/>
      <c r="O75" s="101"/>
      <c r="Q75" s="84"/>
    </row>
    <row r="76" spans="1:17" s="102" customFormat="1" ht="14.25" x14ac:dyDescent="0.2">
      <c r="A76" s="175"/>
      <c r="B76" s="151" t="s">
        <v>111</v>
      </c>
      <c r="C76" s="183">
        <v>1</v>
      </c>
      <c r="D76" s="152">
        <v>0.25</v>
      </c>
      <c r="E76" s="173">
        <v>1</v>
      </c>
      <c r="F76" s="180">
        <v>42814</v>
      </c>
      <c r="G76" s="153"/>
      <c r="H76" s="153" t="s">
        <v>175</v>
      </c>
      <c r="I76" s="154">
        <v>1.2785763175906912</v>
      </c>
      <c r="J76" s="165"/>
      <c r="K76" s="170" t="s">
        <v>183</v>
      </c>
      <c r="L76" s="84"/>
      <c r="M76" s="84"/>
      <c r="N76" s="84"/>
      <c r="O76" s="101"/>
      <c r="Q76" s="84"/>
    </row>
    <row r="77" spans="1:17" s="102" customFormat="1" ht="14.25" x14ac:dyDescent="0.2">
      <c r="A77" s="175"/>
      <c r="B77" s="151" t="s">
        <v>111</v>
      </c>
      <c r="C77" s="183">
        <v>1</v>
      </c>
      <c r="D77" s="152">
        <v>0.25</v>
      </c>
      <c r="E77" s="173">
        <v>1</v>
      </c>
      <c r="F77" s="180">
        <v>41834</v>
      </c>
      <c r="G77" s="153"/>
      <c r="H77" s="153" t="s">
        <v>175</v>
      </c>
      <c r="I77" s="154">
        <v>3.9616700889801506</v>
      </c>
      <c r="J77" s="165"/>
      <c r="K77" s="170" t="s">
        <v>183</v>
      </c>
      <c r="L77" s="84"/>
      <c r="M77" s="84"/>
      <c r="N77" s="84"/>
      <c r="O77" s="101"/>
      <c r="Q77" s="84"/>
    </row>
    <row r="78" spans="1:17" s="102" customFormat="1" ht="14.25" x14ac:dyDescent="0.2">
      <c r="A78" s="175"/>
      <c r="B78" s="151" t="s">
        <v>111</v>
      </c>
      <c r="C78" s="183">
        <v>1</v>
      </c>
      <c r="D78" s="152">
        <v>0.25</v>
      </c>
      <c r="E78" s="173">
        <v>1</v>
      </c>
      <c r="F78" s="180">
        <v>42380</v>
      </c>
      <c r="G78" s="153"/>
      <c r="H78" s="153" t="s">
        <v>175</v>
      </c>
      <c r="I78" s="154">
        <v>2.4668035592060233</v>
      </c>
      <c r="J78" s="165"/>
      <c r="K78" s="170" t="s">
        <v>183</v>
      </c>
      <c r="L78" s="84"/>
      <c r="M78" s="84"/>
      <c r="N78" s="84"/>
      <c r="O78" s="101"/>
      <c r="Q78" s="84"/>
    </row>
    <row r="79" spans="1:17" s="102" customFormat="1" ht="14.25" x14ac:dyDescent="0.2">
      <c r="A79" s="175"/>
      <c r="B79" s="151" t="s">
        <v>111</v>
      </c>
      <c r="C79" s="168">
        <v>0.75</v>
      </c>
      <c r="D79" s="152">
        <v>0.25</v>
      </c>
      <c r="E79" s="173">
        <v>1</v>
      </c>
      <c r="F79" s="180">
        <v>41078</v>
      </c>
      <c r="G79" s="153"/>
      <c r="H79" s="153" t="s">
        <v>175</v>
      </c>
      <c r="I79" s="154">
        <v>6.0314852840520192</v>
      </c>
      <c r="J79" s="165"/>
      <c r="K79" s="170" t="s">
        <v>183</v>
      </c>
      <c r="L79" s="84"/>
      <c r="M79" s="84"/>
      <c r="N79" s="84"/>
      <c r="O79" s="101"/>
      <c r="Q79" s="84"/>
    </row>
    <row r="80" spans="1:17" s="102" customFormat="1" ht="14.25" x14ac:dyDescent="0.2">
      <c r="A80" s="175"/>
      <c r="B80" s="151" t="s">
        <v>111</v>
      </c>
      <c r="C80" s="148">
        <v>0.5</v>
      </c>
      <c r="D80" s="152">
        <v>0.25</v>
      </c>
      <c r="E80" s="173">
        <v>1</v>
      </c>
      <c r="F80" s="180">
        <v>43199</v>
      </c>
      <c r="G80" s="153"/>
      <c r="H80" s="153" t="s">
        <v>175</v>
      </c>
      <c r="I80" s="154">
        <v>0.22450376454483231</v>
      </c>
      <c r="J80" s="165"/>
      <c r="K80" s="170" t="s">
        <v>183</v>
      </c>
      <c r="L80" s="84"/>
      <c r="M80" s="84"/>
      <c r="N80" s="84"/>
      <c r="O80" s="101"/>
      <c r="Q80" s="84"/>
    </row>
    <row r="81" spans="1:17" s="102" customFormat="1" ht="14.25" x14ac:dyDescent="0.2">
      <c r="A81" s="175"/>
      <c r="B81" s="151" t="s">
        <v>111</v>
      </c>
      <c r="C81" s="184">
        <v>1</v>
      </c>
      <c r="D81" s="152">
        <v>0.25</v>
      </c>
      <c r="E81" s="173">
        <v>1</v>
      </c>
      <c r="F81" s="180">
        <v>41325</v>
      </c>
      <c r="G81" s="153"/>
      <c r="H81" s="153" t="s">
        <v>175</v>
      </c>
      <c r="I81" s="154">
        <v>5.3552361396303905</v>
      </c>
      <c r="J81" s="165"/>
      <c r="K81" s="170" t="s">
        <v>183</v>
      </c>
      <c r="L81" s="84"/>
      <c r="M81" s="84"/>
      <c r="N81" s="84"/>
      <c r="O81" s="101"/>
      <c r="Q81" s="84"/>
    </row>
    <row r="82" spans="1:17" s="102" customFormat="1" ht="14.25" x14ac:dyDescent="0.2">
      <c r="A82" s="175"/>
      <c r="B82" s="151" t="s">
        <v>111</v>
      </c>
      <c r="C82" s="184">
        <v>1</v>
      </c>
      <c r="D82" s="152">
        <v>0.25</v>
      </c>
      <c r="E82" s="173">
        <v>1</v>
      </c>
      <c r="F82" s="180">
        <v>42653</v>
      </c>
      <c r="G82" s="153"/>
      <c r="H82" s="153" t="s">
        <v>175</v>
      </c>
      <c r="I82" s="154">
        <v>1.7193702943189597</v>
      </c>
      <c r="J82" s="165"/>
      <c r="K82" s="170" t="s">
        <v>183</v>
      </c>
      <c r="L82" s="84"/>
      <c r="M82" s="84"/>
      <c r="N82" s="84"/>
      <c r="O82" s="101"/>
      <c r="Q82" s="84"/>
    </row>
    <row r="83" spans="1:17" s="102" customFormat="1" ht="14.25" x14ac:dyDescent="0.2">
      <c r="A83" s="175"/>
      <c r="B83" s="151" t="s">
        <v>111</v>
      </c>
      <c r="C83" s="184">
        <v>1</v>
      </c>
      <c r="D83" s="152">
        <v>0.25</v>
      </c>
      <c r="E83" s="173">
        <v>1</v>
      </c>
      <c r="F83" s="180">
        <v>42857</v>
      </c>
      <c r="G83" s="153"/>
      <c r="H83" s="153" t="s">
        <v>175</v>
      </c>
      <c r="I83" s="154">
        <v>1.160848733744011</v>
      </c>
      <c r="J83" s="165"/>
      <c r="K83" s="170" t="s">
        <v>183</v>
      </c>
      <c r="L83" s="84"/>
      <c r="M83" s="84"/>
      <c r="N83" s="84"/>
      <c r="O83" s="101"/>
      <c r="Q83" s="84"/>
    </row>
    <row r="84" spans="1:17" s="102" customFormat="1" ht="14.25" x14ac:dyDescent="0.2">
      <c r="A84" s="175"/>
      <c r="B84" s="151" t="s">
        <v>111</v>
      </c>
      <c r="C84" s="184">
        <v>1</v>
      </c>
      <c r="D84" s="152">
        <v>0.25</v>
      </c>
      <c r="E84" s="173">
        <v>1</v>
      </c>
      <c r="F84" s="180">
        <v>42857</v>
      </c>
      <c r="G84" s="153"/>
      <c r="H84" s="153" t="s">
        <v>175</v>
      </c>
      <c r="I84" s="154">
        <v>1.160848733744011</v>
      </c>
      <c r="J84" s="165"/>
      <c r="K84" s="170" t="s">
        <v>183</v>
      </c>
      <c r="L84" s="84"/>
      <c r="M84" s="84"/>
      <c r="N84" s="84"/>
      <c r="O84" s="101"/>
      <c r="Q84" s="84"/>
    </row>
    <row r="85" spans="1:17" s="102" customFormat="1" ht="14.25" x14ac:dyDescent="0.2">
      <c r="A85" s="175"/>
      <c r="B85" s="151" t="s">
        <v>111</v>
      </c>
      <c r="C85" s="184">
        <v>1</v>
      </c>
      <c r="D85" s="152">
        <v>0.25</v>
      </c>
      <c r="E85" s="173">
        <v>1</v>
      </c>
      <c r="F85" s="180">
        <v>43136</v>
      </c>
      <c r="G85" s="153"/>
      <c r="H85" s="153" t="s">
        <v>175</v>
      </c>
      <c r="I85" s="154">
        <v>0.39698836413415467</v>
      </c>
      <c r="J85" s="165"/>
      <c r="K85" s="170" t="s">
        <v>183</v>
      </c>
      <c r="L85" s="84"/>
      <c r="M85" s="84"/>
      <c r="N85" s="84"/>
      <c r="O85" s="101"/>
      <c r="Q85" s="84"/>
    </row>
    <row r="86" spans="1:17" s="102" customFormat="1" ht="14.25" x14ac:dyDescent="0.2">
      <c r="A86" s="175"/>
      <c r="B86" s="151" t="s">
        <v>111</v>
      </c>
      <c r="C86" s="184">
        <v>1</v>
      </c>
      <c r="D86" s="152">
        <v>0.25</v>
      </c>
      <c r="E86" s="173">
        <v>1</v>
      </c>
      <c r="F86" s="180">
        <v>43031</v>
      </c>
      <c r="G86" s="153"/>
      <c r="H86" s="153" t="s">
        <v>175</v>
      </c>
      <c r="I86" s="154">
        <v>0.68446269678302529</v>
      </c>
      <c r="J86" s="165"/>
      <c r="K86" s="170" t="s">
        <v>183</v>
      </c>
      <c r="L86" s="84"/>
      <c r="M86" s="84"/>
      <c r="N86" s="84"/>
      <c r="O86" s="101"/>
      <c r="Q86" s="84"/>
    </row>
    <row r="87" spans="1:17" s="102" customFormat="1" ht="14.25" x14ac:dyDescent="0.2">
      <c r="A87" s="175"/>
      <c r="B87" s="151" t="s">
        <v>111</v>
      </c>
      <c r="C87" s="168">
        <v>0.75</v>
      </c>
      <c r="D87" s="152">
        <v>0.25</v>
      </c>
      <c r="E87" s="173">
        <v>1</v>
      </c>
      <c r="F87" s="180">
        <v>41918</v>
      </c>
      <c r="G87" s="153"/>
      <c r="H87" s="153" t="s">
        <v>175</v>
      </c>
      <c r="I87" s="154">
        <v>3.7316906228610542</v>
      </c>
      <c r="J87" s="165"/>
      <c r="K87" s="170" t="s">
        <v>183</v>
      </c>
      <c r="L87" s="84"/>
      <c r="M87" s="84"/>
      <c r="N87" s="84"/>
      <c r="O87" s="101"/>
      <c r="Q87" s="84"/>
    </row>
    <row r="88" spans="1:17" s="102" customFormat="1" ht="14.25" x14ac:dyDescent="0.2">
      <c r="A88" s="175"/>
      <c r="B88" s="151" t="s">
        <v>111</v>
      </c>
      <c r="C88" s="168">
        <v>0.6</v>
      </c>
      <c r="D88" s="152">
        <v>0.25</v>
      </c>
      <c r="E88" s="173">
        <v>1</v>
      </c>
      <c r="F88" s="180">
        <v>42556</v>
      </c>
      <c r="G88" s="153"/>
      <c r="H88" s="153" t="s">
        <v>175</v>
      </c>
      <c r="I88" s="154">
        <v>1.9849418206707734</v>
      </c>
      <c r="J88" s="165"/>
      <c r="K88" s="170" t="s">
        <v>183</v>
      </c>
      <c r="L88" s="84"/>
      <c r="M88" s="84"/>
      <c r="N88" s="84"/>
      <c r="O88" s="101"/>
      <c r="Q88" s="84"/>
    </row>
    <row r="89" spans="1:17" s="102" customFormat="1" ht="14.25" x14ac:dyDescent="0.2">
      <c r="A89" s="175"/>
      <c r="B89" s="151" t="s">
        <v>111</v>
      </c>
      <c r="C89" s="168">
        <v>0.7</v>
      </c>
      <c r="D89" s="152">
        <v>0.25</v>
      </c>
      <c r="E89" s="173">
        <v>1</v>
      </c>
      <c r="F89" s="180">
        <v>42556</v>
      </c>
      <c r="G89" s="153"/>
      <c r="H89" s="153" t="s">
        <v>175</v>
      </c>
      <c r="I89" s="154">
        <v>1.9849418206707734</v>
      </c>
      <c r="J89" s="165"/>
      <c r="K89" s="170" t="s">
        <v>183</v>
      </c>
      <c r="L89" s="84"/>
      <c r="M89" s="84"/>
      <c r="N89" s="84"/>
      <c r="O89" s="101"/>
      <c r="Q89" s="84"/>
    </row>
    <row r="90" spans="1:17" s="102" customFormat="1" ht="14.25" x14ac:dyDescent="0.2">
      <c r="A90" s="175"/>
      <c r="B90" s="151" t="s">
        <v>111</v>
      </c>
      <c r="C90" s="183">
        <v>1</v>
      </c>
      <c r="D90" s="152">
        <v>0.25</v>
      </c>
      <c r="E90" s="173">
        <v>1</v>
      </c>
      <c r="F90" s="180">
        <v>42436</v>
      </c>
      <c r="G90" s="153"/>
      <c r="H90" s="153" t="s">
        <v>175</v>
      </c>
      <c r="I90" s="154">
        <v>2.3134839151266258</v>
      </c>
      <c r="J90" s="165"/>
      <c r="K90" s="170" t="s">
        <v>183</v>
      </c>
      <c r="L90" s="84"/>
      <c r="M90" s="84"/>
      <c r="N90" s="84"/>
      <c r="O90" s="101"/>
      <c r="Q90" s="84"/>
    </row>
    <row r="91" spans="1:17" s="102" customFormat="1" ht="14.25" x14ac:dyDescent="0.2">
      <c r="A91" s="175"/>
      <c r="B91" s="151" t="s">
        <v>111</v>
      </c>
      <c r="C91" s="168">
        <v>0.8</v>
      </c>
      <c r="D91" s="152">
        <v>0.25</v>
      </c>
      <c r="E91" s="173">
        <v>1</v>
      </c>
      <c r="F91" s="180">
        <v>41879</v>
      </c>
      <c r="G91" s="153"/>
      <c r="H91" s="153" t="s">
        <v>175</v>
      </c>
      <c r="I91" s="154">
        <v>3.8384668035592062</v>
      </c>
      <c r="J91" s="165"/>
      <c r="K91" s="170" t="s">
        <v>183</v>
      </c>
      <c r="L91" s="84"/>
      <c r="M91" s="84"/>
      <c r="N91" s="84"/>
      <c r="O91" s="101"/>
      <c r="Q91" s="84"/>
    </row>
    <row r="92" spans="1:17" s="102" customFormat="1" ht="14.25" x14ac:dyDescent="0.2">
      <c r="A92" s="175"/>
      <c r="B92" s="151" t="s">
        <v>111</v>
      </c>
      <c r="C92" s="183">
        <v>1</v>
      </c>
      <c r="D92" s="152">
        <v>0.25</v>
      </c>
      <c r="E92" s="173">
        <v>1</v>
      </c>
      <c r="F92" s="180">
        <v>42857</v>
      </c>
      <c r="G92" s="153"/>
      <c r="H92" s="153" t="s">
        <v>175</v>
      </c>
      <c r="I92" s="154">
        <v>1.160848733744011</v>
      </c>
      <c r="J92" s="155"/>
      <c r="K92" s="170" t="s">
        <v>183</v>
      </c>
      <c r="L92" s="84"/>
      <c r="M92" s="84"/>
      <c r="N92" s="84"/>
      <c r="O92" s="101"/>
      <c r="Q92" s="84"/>
    </row>
    <row r="93" spans="1:17" s="102" customFormat="1" ht="14.25" x14ac:dyDescent="0.2">
      <c r="A93" s="175"/>
      <c r="B93" s="151" t="s">
        <v>111</v>
      </c>
      <c r="C93" s="183">
        <v>1</v>
      </c>
      <c r="D93" s="152">
        <v>0.25</v>
      </c>
      <c r="E93" s="173">
        <v>1</v>
      </c>
      <c r="F93" s="180">
        <v>42989</v>
      </c>
      <c r="G93" s="153"/>
      <c r="H93" s="153" t="s">
        <v>175</v>
      </c>
      <c r="I93" s="154">
        <v>0.79945242984257359</v>
      </c>
      <c r="J93" s="155"/>
      <c r="K93" s="170" t="s">
        <v>183</v>
      </c>
      <c r="L93" s="84"/>
      <c r="M93" s="84"/>
      <c r="N93" s="84"/>
      <c r="O93" s="101"/>
      <c r="Q93" s="84"/>
    </row>
    <row r="94" spans="1:17" s="102" customFormat="1" ht="14.25" x14ac:dyDescent="0.2">
      <c r="A94" s="175"/>
      <c r="B94" s="151" t="s">
        <v>111</v>
      </c>
      <c r="C94" s="183">
        <v>1</v>
      </c>
      <c r="D94" s="152">
        <v>0.25</v>
      </c>
      <c r="E94" s="173">
        <v>1</v>
      </c>
      <c r="F94" s="169">
        <v>43031</v>
      </c>
      <c r="G94" s="153"/>
      <c r="H94" s="153" t="s">
        <v>175</v>
      </c>
      <c r="I94" s="154">
        <v>0.68446269678302529</v>
      </c>
      <c r="J94" s="155"/>
      <c r="K94" s="170" t="s">
        <v>183</v>
      </c>
      <c r="L94" s="84"/>
      <c r="M94" s="84"/>
      <c r="N94" s="84"/>
      <c r="O94" s="101"/>
      <c r="Q94" s="84"/>
    </row>
    <row r="95" spans="1:17" s="84" customFormat="1" x14ac:dyDescent="0.2">
      <c r="A95" s="157"/>
      <c r="B95" s="157"/>
      <c r="C95" s="158"/>
      <c r="D95" s="159"/>
      <c r="E95" s="157"/>
      <c r="F95" s="157"/>
      <c r="G95" s="160"/>
      <c r="H95" s="160"/>
      <c r="I95" s="160"/>
      <c r="J95" s="161"/>
      <c r="K95" s="161"/>
      <c r="L95" s="43"/>
      <c r="N95" s="103"/>
      <c r="Q95" s="77"/>
    </row>
    <row r="96" spans="1:17" s="84" customFormat="1" x14ac:dyDescent="0.2">
      <c r="A96" s="162" t="s">
        <v>16</v>
      </c>
      <c r="B96" s="163"/>
      <c r="C96" s="163"/>
      <c r="D96" s="163"/>
      <c r="E96" s="163"/>
      <c r="F96" s="163"/>
      <c r="G96" s="163"/>
      <c r="H96" s="162"/>
      <c r="I96" s="162"/>
      <c r="J96" s="162"/>
      <c r="K96" s="161"/>
      <c r="L96" s="43"/>
      <c r="M96" s="43"/>
      <c r="N96" s="42"/>
    </row>
    <row r="97" spans="1:11" x14ac:dyDescent="0.2">
      <c r="A97" s="260"/>
      <c r="B97" s="261"/>
      <c r="C97" s="261"/>
      <c r="D97" s="261"/>
      <c r="E97" s="261"/>
      <c r="F97" s="261"/>
      <c r="G97" s="261"/>
      <c r="H97" s="261"/>
      <c r="I97" s="261"/>
      <c r="J97" s="261"/>
      <c r="K97" s="262"/>
    </row>
    <row r="98" spans="1:11" x14ac:dyDescent="0.2">
      <c r="C98" s="263"/>
      <c r="D98" s="263"/>
      <c r="E98" s="263"/>
      <c r="F98" s="263"/>
      <c r="G98" s="263"/>
      <c r="H98" s="263"/>
    </row>
    <row r="100" spans="1:11" x14ac:dyDescent="0.2">
      <c r="C100" s="263"/>
      <c r="D100" s="263"/>
      <c r="E100" s="263"/>
      <c r="F100" s="263"/>
      <c r="G100" s="263"/>
      <c r="H100" s="263"/>
    </row>
  </sheetData>
  <mergeCells count="18">
    <mergeCell ref="E6:F6"/>
    <mergeCell ref="A1:K1"/>
    <mergeCell ref="N1:O1"/>
    <mergeCell ref="A3:F3"/>
    <mergeCell ref="E4:F4"/>
    <mergeCell ref="E5:F5"/>
    <mergeCell ref="O26:P26"/>
    <mergeCell ref="A97:K97"/>
    <mergeCell ref="C98:H98"/>
    <mergeCell ref="C100:H100"/>
    <mergeCell ref="E7:F7"/>
    <mergeCell ref="E8:F8"/>
    <mergeCell ref="E9:F9"/>
    <mergeCell ref="A18:K18"/>
    <mergeCell ref="A20:K20"/>
    <mergeCell ref="A21:K21"/>
    <mergeCell ref="A23:K23"/>
    <mergeCell ref="A24:K24"/>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22" max="16383" man="1"/>
    <brk id="25"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A20" sqref="A20:M20"/>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7" customFormat="1" ht="75.75" customHeight="1" x14ac:dyDescent="0.2">
      <c r="A1" s="271" t="s">
        <v>161</v>
      </c>
      <c r="B1" s="272"/>
      <c r="C1" s="272"/>
      <c r="D1" s="272"/>
      <c r="E1" s="272"/>
      <c r="F1" s="272"/>
      <c r="G1" s="272"/>
      <c r="H1" s="272"/>
      <c r="I1" s="272"/>
      <c r="J1" s="272"/>
      <c r="K1" s="272"/>
      <c r="L1" s="272"/>
      <c r="M1" s="273"/>
      <c r="N1" s="37"/>
      <c r="O1" s="37"/>
    </row>
    <row r="2" spans="1:57" s="77" customFormat="1" ht="79.5" customHeight="1" x14ac:dyDescent="0.2">
      <c r="A2" s="292" t="s">
        <v>167</v>
      </c>
      <c r="B2" s="293"/>
      <c r="C2" s="293"/>
      <c r="D2" s="293"/>
      <c r="E2" s="293"/>
      <c r="F2" s="293"/>
      <c r="G2" s="293"/>
      <c r="H2" s="293"/>
      <c r="I2" s="293"/>
      <c r="J2" s="293"/>
      <c r="K2" s="293"/>
      <c r="L2" s="293"/>
      <c r="M2" s="294"/>
      <c r="N2" s="37"/>
      <c r="O2" s="37"/>
    </row>
    <row r="3" spans="1:57" s="77" customFormat="1" ht="41.25" customHeight="1" x14ac:dyDescent="0.2">
      <c r="A3" s="283" t="s">
        <v>162</v>
      </c>
      <c r="B3" s="284"/>
      <c r="C3" s="284"/>
      <c r="D3" s="284"/>
      <c r="E3" s="284"/>
      <c r="F3" s="284"/>
      <c r="G3" s="284"/>
      <c r="H3" s="284"/>
      <c r="I3" s="284"/>
      <c r="J3" s="284"/>
      <c r="K3" s="284"/>
      <c r="L3" s="284"/>
      <c r="M3" s="285"/>
      <c r="N3" s="37"/>
      <c r="O3" s="37"/>
    </row>
    <row r="4" spans="1:57" ht="15.75" x14ac:dyDescent="0.25">
      <c r="A4" s="89"/>
      <c r="B4" s="88"/>
    </row>
    <row r="5" spans="1:57" ht="15.75" x14ac:dyDescent="0.25">
      <c r="A5" s="243" t="str">
        <f>PCMH</f>
        <v>Participating Entity #6</v>
      </c>
      <c r="B5" s="244"/>
      <c r="C5" s="244"/>
      <c r="D5" s="244"/>
      <c r="E5" s="244"/>
      <c r="F5" s="244"/>
      <c r="G5" s="244"/>
      <c r="H5" s="244"/>
      <c r="I5" s="244"/>
      <c r="J5" s="244"/>
      <c r="K5" s="244"/>
      <c r="L5" s="244"/>
      <c r="M5" s="245"/>
    </row>
    <row r="6" spans="1:57" ht="15.75" x14ac:dyDescent="0.25">
      <c r="A6" s="121" t="s">
        <v>2</v>
      </c>
      <c r="B6" s="240">
        <v>2018</v>
      </c>
      <c r="C6" s="241"/>
      <c r="D6" s="241"/>
      <c r="E6" s="241"/>
      <c r="F6" s="241"/>
      <c r="G6" s="241"/>
      <c r="H6" s="241"/>
      <c r="I6" s="241"/>
      <c r="J6" s="241"/>
      <c r="K6" s="241"/>
      <c r="L6" s="241"/>
      <c r="M6" s="242"/>
    </row>
    <row r="7" spans="1:57" s="45" customFormat="1" ht="12.75" x14ac:dyDescent="0.2">
      <c r="A7" s="78" t="s">
        <v>53</v>
      </c>
      <c r="B7" s="78" t="s">
        <v>54</v>
      </c>
      <c r="C7" s="78" t="s">
        <v>55</v>
      </c>
      <c r="D7" s="78" t="s">
        <v>56</v>
      </c>
      <c r="E7" s="78" t="s">
        <v>57</v>
      </c>
      <c r="F7" s="78" t="s">
        <v>58</v>
      </c>
      <c r="G7" s="78" t="s">
        <v>59</v>
      </c>
      <c r="H7" s="78" t="s">
        <v>60</v>
      </c>
      <c r="I7" s="78" t="s">
        <v>61</v>
      </c>
      <c r="J7" s="78" t="s">
        <v>62</v>
      </c>
      <c r="K7" s="78" t="s">
        <v>63</v>
      </c>
      <c r="L7" s="78" t="s">
        <v>64</v>
      </c>
      <c r="M7" s="78" t="s">
        <v>65</v>
      </c>
    </row>
    <row r="8" spans="1:57" s="36" customFormat="1" ht="15.75" x14ac:dyDescent="0.25">
      <c r="A8" s="50" t="s">
        <v>3</v>
      </c>
      <c r="B8" s="80" t="s">
        <v>4</v>
      </c>
      <c r="C8" s="80" t="s">
        <v>5</v>
      </c>
      <c r="D8" s="80" t="s">
        <v>6</v>
      </c>
      <c r="E8" s="80" t="s">
        <v>7</v>
      </c>
      <c r="F8" s="80" t="s">
        <v>8</v>
      </c>
      <c r="G8" s="80" t="s">
        <v>9</v>
      </c>
      <c r="H8" s="80" t="s">
        <v>10</v>
      </c>
      <c r="I8" s="80" t="s">
        <v>11</v>
      </c>
      <c r="J8" s="80" t="s">
        <v>12</v>
      </c>
      <c r="K8" s="80" t="s">
        <v>13</v>
      </c>
      <c r="L8" s="80" t="s">
        <v>14</v>
      </c>
      <c r="M8" s="80"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85" t="str">
        <f>Demographics!A8</f>
        <v>Number of PCMH+ attributed members</v>
      </c>
      <c r="B9" s="224">
        <f>Demographics!B8</f>
        <v>48580</v>
      </c>
      <c r="C9" s="225"/>
      <c r="D9" s="225"/>
      <c r="E9" s="225"/>
      <c r="F9" s="225"/>
      <c r="G9" s="225"/>
      <c r="H9" s="225"/>
      <c r="I9" s="225"/>
      <c r="J9" s="225"/>
      <c r="K9" s="225"/>
      <c r="L9" s="225"/>
      <c r="M9" s="226"/>
      <c r="N9" s="5"/>
      <c r="O9" s="14"/>
      <c r="P9" s="14"/>
      <c r="Q9" s="14"/>
      <c r="R9" s="14"/>
      <c r="S9" s="14"/>
      <c r="T9" s="14"/>
      <c r="U9" s="14"/>
      <c r="V9" s="14"/>
      <c r="W9" s="14"/>
      <c r="X9" s="14"/>
      <c r="Y9" s="14"/>
      <c r="Z9" s="14"/>
    </row>
    <row r="10" spans="1:57" s="15" customFormat="1" ht="18" customHeight="1" x14ac:dyDescent="0.25">
      <c r="A10" s="286" t="s">
        <v>158</v>
      </c>
      <c r="B10" s="287"/>
      <c r="C10" s="287"/>
      <c r="D10" s="287"/>
      <c r="E10" s="287"/>
      <c r="F10" s="287"/>
      <c r="G10" s="287"/>
      <c r="H10" s="287"/>
      <c r="I10" s="287"/>
      <c r="J10" s="287"/>
      <c r="K10" s="287"/>
      <c r="L10" s="287"/>
      <c r="M10" s="288"/>
    </row>
    <row r="11" spans="1:57" s="15" customFormat="1" ht="36" customHeight="1" x14ac:dyDescent="0.2">
      <c r="A11" s="112" t="s">
        <v>142</v>
      </c>
      <c r="B11" s="57"/>
      <c r="C11" s="57"/>
      <c r="D11" s="57"/>
      <c r="E11" s="295">
        <v>24726</v>
      </c>
      <c r="F11" s="296"/>
      <c r="G11" s="297"/>
      <c r="H11" s="280"/>
      <c r="I11" s="281"/>
      <c r="J11" s="282"/>
      <c r="K11" s="280"/>
      <c r="L11" s="281"/>
      <c r="M11" s="282"/>
      <c r="N11" s="5"/>
      <c r="O11" s="14"/>
      <c r="P11" s="14"/>
      <c r="Q11" s="14"/>
      <c r="R11" s="14"/>
      <c r="S11" s="14"/>
      <c r="T11" s="14"/>
      <c r="U11" s="14"/>
      <c r="V11" s="14"/>
      <c r="W11" s="14"/>
      <c r="X11" s="14"/>
      <c r="Y11" s="14"/>
      <c r="Z11" s="14"/>
    </row>
    <row r="12" spans="1:57" s="102" customFormat="1" ht="35.450000000000003" customHeight="1" x14ac:dyDescent="0.2">
      <c r="A12" s="112" t="s">
        <v>143</v>
      </c>
      <c r="B12" s="110"/>
      <c r="C12" s="110"/>
      <c r="D12" s="110"/>
      <c r="E12" s="295">
        <v>27173</v>
      </c>
      <c r="F12" s="296"/>
      <c r="G12" s="297"/>
      <c r="H12" s="280"/>
      <c r="I12" s="281"/>
      <c r="J12" s="282"/>
      <c r="K12" s="280"/>
      <c r="L12" s="281"/>
      <c r="M12" s="282"/>
      <c r="N12" s="100"/>
      <c r="O12" s="101"/>
      <c r="P12" s="101"/>
      <c r="Q12" s="101"/>
      <c r="R12" s="101"/>
      <c r="S12" s="101"/>
      <c r="T12" s="101"/>
      <c r="U12" s="101"/>
      <c r="V12" s="101"/>
      <c r="W12" s="101"/>
      <c r="X12" s="101"/>
      <c r="Y12" s="101"/>
      <c r="Z12" s="101"/>
    </row>
    <row r="13" spans="1:57" s="102" customFormat="1" ht="37.15" customHeight="1" x14ac:dyDescent="0.2">
      <c r="A13" s="118" t="s">
        <v>130</v>
      </c>
      <c r="B13" s="110"/>
      <c r="C13" s="110"/>
      <c r="D13" s="110"/>
      <c r="E13" s="289" t="s">
        <v>185</v>
      </c>
      <c r="F13" s="290"/>
      <c r="G13" s="291"/>
      <c r="H13" s="280"/>
      <c r="I13" s="281"/>
      <c r="J13" s="282"/>
      <c r="K13" s="280"/>
      <c r="L13" s="281"/>
      <c r="M13" s="282"/>
      <c r="N13" s="100"/>
      <c r="O13" s="101"/>
      <c r="P13" s="101"/>
      <c r="Q13" s="101"/>
      <c r="R13" s="101"/>
      <c r="S13" s="101"/>
      <c r="T13" s="101"/>
      <c r="U13" s="101"/>
      <c r="V13" s="101"/>
      <c r="W13" s="101"/>
      <c r="X13" s="101"/>
      <c r="Y13" s="101"/>
      <c r="Z13" s="101"/>
    </row>
    <row r="14" spans="1:57" s="102" customFormat="1" ht="33" customHeight="1" x14ac:dyDescent="0.2">
      <c r="A14" s="117" t="s">
        <v>144</v>
      </c>
      <c r="B14" s="110"/>
      <c r="C14" s="110"/>
      <c r="D14" s="110"/>
      <c r="E14" s="295">
        <v>11100</v>
      </c>
      <c r="F14" s="296"/>
      <c r="G14" s="297"/>
      <c r="H14" s="280"/>
      <c r="I14" s="281"/>
      <c r="J14" s="282"/>
      <c r="K14" s="280"/>
      <c r="L14" s="281"/>
      <c r="M14" s="282"/>
      <c r="N14" s="100"/>
      <c r="O14" s="101"/>
      <c r="P14" s="101"/>
      <c r="Q14" s="101"/>
      <c r="R14" s="101"/>
      <c r="S14" s="101"/>
      <c r="T14" s="101"/>
      <c r="U14" s="101"/>
      <c r="V14" s="101"/>
      <c r="W14" s="101"/>
      <c r="X14" s="101"/>
      <c r="Y14" s="101"/>
      <c r="Z14" s="101"/>
    </row>
    <row r="15" spans="1:57" s="102" customFormat="1" ht="32.450000000000003" customHeight="1" x14ac:dyDescent="0.2">
      <c r="A15" s="117" t="s">
        <v>127</v>
      </c>
      <c r="B15" s="110"/>
      <c r="C15" s="110"/>
      <c r="D15" s="110"/>
      <c r="E15" s="289">
        <v>120</v>
      </c>
      <c r="F15" s="290"/>
      <c r="G15" s="291"/>
      <c r="H15" s="280"/>
      <c r="I15" s="281"/>
      <c r="J15" s="282"/>
      <c r="K15" s="280"/>
      <c r="L15" s="281"/>
      <c r="M15" s="282"/>
      <c r="N15" s="100"/>
      <c r="O15" s="101"/>
      <c r="P15" s="101"/>
      <c r="Q15" s="101"/>
      <c r="R15" s="101"/>
      <c r="S15" s="101"/>
      <c r="T15" s="101"/>
      <c r="U15" s="101"/>
      <c r="V15" s="101"/>
      <c r="W15" s="101"/>
      <c r="X15" s="101"/>
      <c r="Y15" s="101"/>
      <c r="Z15" s="101"/>
    </row>
    <row r="16" spans="1:57" s="102" customFormat="1" ht="76.150000000000006" customHeight="1" x14ac:dyDescent="0.2">
      <c r="A16" s="133" t="s">
        <v>149</v>
      </c>
      <c r="B16" s="110"/>
      <c r="C16" s="110"/>
      <c r="D16" s="110"/>
      <c r="E16" s="289">
        <v>20</v>
      </c>
      <c r="F16" s="290"/>
      <c r="G16" s="291"/>
      <c r="H16" s="280"/>
      <c r="I16" s="281"/>
      <c r="J16" s="282"/>
      <c r="K16" s="280"/>
      <c r="L16" s="281"/>
      <c r="M16" s="282"/>
      <c r="N16" s="100"/>
      <c r="O16" s="101"/>
      <c r="P16" s="101"/>
      <c r="Q16" s="101"/>
      <c r="R16" s="101"/>
      <c r="S16" s="101"/>
      <c r="T16" s="101"/>
      <c r="U16" s="101"/>
      <c r="V16" s="101"/>
      <c r="W16" s="101"/>
      <c r="X16" s="101"/>
      <c r="Y16" s="101"/>
      <c r="Z16" s="101"/>
    </row>
    <row r="17" spans="1:26" s="102" customFormat="1" ht="33.6" customHeight="1" x14ac:dyDescent="0.2">
      <c r="A17" s="117" t="s">
        <v>126</v>
      </c>
      <c r="B17" s="110"/>
      <c r="C17" s="110"/>
      <c r="D17" s="110"/>
      <c r="E17" s="289">
        <v>12</v>
      </c>
      <c r="F17" s="290"/>
      <c r="G17" s="291"/>
      <c r="H17" s="280"/>
      <c r="I17" s="281"/>
      <c r="J17" s="282"/>
      <c r="K17" s="280"/>
      <c r="L17" s="281"/>
      <c r="M17" s="282"/>
      <c r="N17" s="100"/>
      <c r="O17" s="101"/>
      <c r="P17" s="101"/>
      <c r="Q17" s="101"/>
      <c r="R17" s="101"/>
      <c r="S17" s="101"/>
      <c r="T17" s="101"/>
      <c r="U17" s="101"/>
      <c r="V17" s="101"/>
      <c r="W17" s="101"/>
      <c r="X17" s="101"/>
      <c r="Y17" s="101"/>
      <c r="Z17" s="101"/>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5"/>
      <c r="C19" s="25"/>
      <c r="D19" s="25"/>
      <c r="E19" s="25"/>
    </row>
    <row r="20" spans="1:26" s="12" customFormat="1" ht="72.599999999999994" customHeight="1" x14ac:dyDescent="0.2">
      <c r="A20" s="298" t="s">
        <v>187</v>
      </c>
      <c r="B20" s="299"/>
      <c r="C20" s="299"/>
      <c r="D20" s="299"/>
      <c r="E20" s="299"/>
      <c r="F20" s="299"/>
      <c r="G20" s="299"/>
      <c r="H20" s="299"/>
      <c r="I20" s="299"/>
      <c r="J20" s="299"/>
      <c r="K20" s="299"/>
      <c r="L20" s="299"/>
      <c r="M20" s="300"/>
    </row>
    <row r="22" spans="1:26" s="77" customFormat="1" x14ac:dyDescent="0.2">
      <c r="B22" s="22"/>
      <c r="C22" s="22"/>
      <c r="D22" s="22"/>
      <c r="E22" s="22"/>
      <c r="N22" s="113"/>
      <c r="O22" s="113"/>
      <c r="P22" s="113"/>
      <c r="Q22" s="113"/>
      <c r="R22" s="113"/>
      <c r="S22" s="113"/>
      <c r="T22" s="113"/>
      <c r="U22" s="113"/>
      <c r="V22" s="113"/>
      <c r="W22" s="113"/>
      <c r="X22" s="113"/>
      <c r="Y22" s="113"/>
      <c r="Z22" s="113"/>
    </row>
  </sheetData>
  <sortState ref="A9:A16">
    <sortCondition ref="A16"/>
  </sortState>
  <mergeCells count="29">
    <mergeCell ref="A20:M20"/>
    <mergeCell ref="H14:J14"/>
    <mergeCell ref="K14:M14"/>
    <mergeCell ref="H16:J16"/>
    <mergeCell ref="K16:M16"/>
    <mergeCell ref="H17:J17"/>
    <mergeCell ref="K17:M17"/>
    <mergeCell ref="E16:G16"/>
    <mergeCell ref="E17:G17"/>
    <mergeCell ref="H15:J15"/>
    <mergeCell ref="K15:M15"/>
    <mergeCell ref="E14:G14"/>
    <mergeCell ref="E15:G15"/>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90" zoomScaleNormal="90" zoomScaleSheetLayoutView="90" workbookViewId="0">
      <selection activeCell="A11" sqref="A11"/>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39.75" customHeight="1" x14ac:dyDescent="0.2">
      <c r="A1" s="237" t="s">
        <v>159</v>
      </c>
      <c r="B1" s="238"/>
      <c r="C1" s="238"/>
      <c r="D1" s="238"/>
      <c r="E1" s="238"/>
      <c r="F1" s="238"/>
      <c r="G1" s="238"/>
      <c r="H1" s="238"/>
      <c r="I1" s="238"/>
      <c r="J1" s="238"/>
      <c r="K1" s="238"/>
      <c r="L1" s="238"/>
      <c r="M1" s="239"/>
      <c r="N1" s="37"/>
      <c r="O1" s="18"/>
      <c r="P1" s="13"/>
      <c r="Q1" s="13"/>
      <c r="R1" s="13"/>
      <c r="S1" s="13"/>
      <c r="T1" s="13"/>
      <c r="U1" s="13"/>
      <c r="V1" s="13"/>
      <c r="W1" s="13"/>
      <c r="X1" s="13"/>
      <c r="Y1" s="13"/>
      <c r="Z1" s="13"/>
      <c r="AA1" s="13"/>
      <c r="AB1" s="13"/>
      <c r="AC1" s="13"/>
      <c r="AD1" s="13"/>
      <c r="AE1" s="13"/>
      <c r="AF1" s="13"/>
    </row>
    <row r="2" spans="1:32" s="77" customFormat="1" ht="102" customHeight="1" x14ac:dyDescent="0.2">
      <c r="A2" s="237" t="s">
        <v>163</v>
      </c>
      <c r="B2" s="238"/>
      <c r="C2" s="238"/>
      <c r="D2" s="238"/>
      <c r="E2" s="238"/>
      <c r="F2" s="238"/>
      <c r="G2" s="238"/>
      <c r="H2" s="238"/>
      <c r="I2" s="238"/>
      <c r="J2" s="238"/>
      <c r="K2" s="238"/>
      <c r="L2" s="238"/>
      <c r="M2" s="239"/>
      <c r="N2" s="37"/>
      <c r="O2" s="84"/>
    </row>
    <row r="3" spans="1:32" s="21" customFormat="1" ht="15" customHeight="1" x14ac:dyDescent="0.2">
      <c r="A3" s="52"/>
      <c r="B3" s="52"/>
      <c r="C3" s="52"/>
      <c r="D3" s="52"/>
      <c r="E3" s="52"/>
      <c r="F3" s="52"/>
      <c r="G3" s="52"/>
      <c r="H3" s="52"/>
      <c r="I3" s="52"/>
      <c r="J3" s="52"/>
      <c r="K3" s="52"/>
      <c r="L3" s="52"/>
      <c r="M3" s="52"/>
      <c r="N3" s="54"/>
      <c r="O3" s="102"/>
    </row>
    <row r="4" spans="1:32" ht="15.75" x14ac:dyDescent="0.25">
      <c r="A4" s="304" t="str">
        <f>PCMH</f>
        <v>Participating Entity #6</v>
      </c>
      <c r="B4" s="305"/>
      <c r="C4" s="305"/>
      <c r="D4" s="305"/>
      <c r="E4" s="305"/>
      <c r="F4" s="305"/>
      <c r="G4" s="305"/>
      <c r="H4" s="305"/>
      <c r="I4" s="305"/>
      <c r="J4" s="305"/>
      <c r="K4" s="305"/>
      <c r="L4" s="305"/>
      <c r="M4" s="306"/>
    </row>
    <row r="5" spans="1:32" ht="15.75" x14ac:dyDescent="0.25">
      <c r="A5" s="121" t="s">
        <v>20</v>
      </c>
      <c r="B5" s="240">
        <v>2018</v>
      </c>
      <c r="C5" s="241"/>
      <c r="D5" s="241"/>
      <c r="E5" s="241"/>
      <c r="F5" s="241"/>
      <c r="G5" s="241"/>
      <c r="H5" s="241"/>
      <c r="I5" s="241"/>
      <c r="J5" s="241"/>
      <c r="K5" s="241"/>
      <c r="L5" s="241"/>
      <c r="M5" s="242"/>
    </row>
    <row r="6" spans="1:32" s="45" customFormat="1" ht="12.75" x14ac:dyDescent="0.2">
      <c r="A6" s="78" t="s">
        <v>53</v>
      </c>
      <c r="B6" s="78" t="s">
        <v>54</v>
      </c>
      <c r="C6" s="78" t="s">
        <v>55</v>
      </c>
      <c r="D6" s="78" t="s">
        <v>56</v>
      </c>
      <c r="E6" s="78" t="s">
        <v>57</v>
      </c>
      <c r="F6" s="78" t="s">
        <v>58</v>
      </c>
      <c r="G6" s="78" t="s">
        <v>59</v>
      </c>
      <c r="H6" s="78" t="s">
        <v>60</v>
      </c>
      <c r="I6" s="78" t="s">
        <v>61</v>
      </c>
      <c r="J6" s="78" t="s">
        <v>62</v>
      </c>
      <c r="K6" s="78" t="s">
        <v>63</v>
      </c>
      <c r="L6" s="78" t="s">
        <v>64</v>
      </c>
      <c r="M6" s="78" t="s">
        <v>65</v>
      </c>
    </row>
    <row r="7" spans="1:32" s="63" customFormat="1" ht="23.1" customHeight="1" x14ac:dyDescent="0.25">
      <c r="A7" s="90" t="s">
        <v>3</v>
      </c>
      <c r="B7" s="90" t="s">
        <v>4</v>
      </c>
      <c r="C7" s="90" t="s">
        <v>5</v>
      </c>
      <c r="D7" s="90" t="s">
        <v>6</v>
      </c>
      <c r="E7" s="90" t="s">
        <v>7</v>
      </c>
      <c r="F7" s="90" t="s">
        <v>8</v>
      </c>
      <c r="G7" s="90" t="s">
        <v>9</v>
      </c>
      <c r="H7" s="90" t="s">
        <v>10</v>
      </c>
      <c r="I7" s="90" t="s">
        <v>11</v>
      </c>
      <c r="J7" s="90" t="s">
        <v>12</v>
      </c>
      <c r="K7" s="90" t="s">
        <v>13</v>
      </c>
      <c r="L7" s="90" t="s">
        <v>14</v>
      </c>
      <c r="M7" s="90" t="s">
        <v>15</v>
      </c>
      <c r="N7" s="23"/>
      <c r="O7" s="23"/>
      <c r="P7" s="23"/>
      <c r="Q7" s="23"/>
      <c r="R7" s="23"/>
      <c r="S7" s="23"/>
      <c r="T7" s="23"/>
      <c r="U7" s="23"/>
      <c r="V7" s="23"/>
      <c r="W7" s="23"/>
      <c r="X7" s="23"/>
      <c r="Y7" s="23"/>
      <c r="Z7" s="23"/>
      <c r="AA7" s="23"/>
      <c r="AB7" s="23"/>
      <c r="AC7" s="23"/>
      <c r="AD7" s="23"/>
      <c r="AE7" s="23"/>
      <c r="AF7" s="23"/>
    </row>
    <row r="8" spans="1:32" s="66" customFormat="1" ht="16.149999999999999" customHeight="1" x14ac:dyDescent="0.25">
      <c r="A8" s="109" t="str">
        <f>Demographics!A8</f>
        <v>Number of PCMH+ attributed members</v>
      </c>
      <c r="B8" s="224">
        <f>Demographics!B8</f>
        <v>48580</v>
      </c>
      <c r="C8" s="225"/>
      <c r="D8" s="225"/>
      <c r="E8" s="225"/>
      <c r="F8" s="225"/>
      <c r="G8" s="225"/>
      <c r="H8" s="225"/>
      <c r="I8" s="225"/>
      <c r="J8" s="225"/>
      <c r="K8" s="225"/>
      <c r="L8" s="225"/>
      <c r="M8" s="226"/>
      <c r="N8" s="5"/>
      <c r="O8" s="5"/>
      <c r="P8" s="5"/>
      <c r="Q8" s="5"/>
      <c r="R8" s="5"/>
      <c r="S8" s="5"/>
      <c r="T8" s="5"/>
      <c r="U8" s="5"/>
      <c r="V8" s="5"/>
      <c r="W8" s="5"/>
      <c r="X8" s="5"/>
      <c r="Y8" s="5"/>
      <c r="Z8" s="5"/>
      <c r="AA8" s="5"/>
      <c r="AB8" s="5"/>
      <c r="AC8" s="5"/>
      <c r="AD8" s="5"/>
      <c r="AE8" s="5"/>
      <c r="AF8" s="5"/>
    </row>
    <row r="9" spans="1:32" s="66" customFormat="1" ht="18" customHeight="1" x14ac:dyDescent="0.25">
      <c r="A9" s="234" t="s">
        <v>158</v>
      </c>
      <c r="B9" s="235"/>
      <c r="C9" s="235"/>
      <c r="D9" s="235"/>
      <c r="E9" s="235"/>
      <c r="F9" s="235"/>
      <c r="G9" s="235"/>
      <c r="H9" s="235"/>
      <c r="I9" s="235"/>
      <c r="J9" s="235"/>
      <c r="K9" s="235"/>
      <c r="L9" s="235"/>
      <c r="M9" s="236"/>
      <c r="N9" s="5"/>
      <c r="O9" s="5"/>
      <c r="P9" s="5"/>
      <c r="Q9" s="5"/>
      <c r="R9" s="5"/>
      <c r="S9" s="5"/>
      <c r="T9" s="5"/>
      <c r="U9" s="5"/>
      <c r="V9" s="5"/>
      <c r="W9" s="5"/>
      <c r="X9" s="5"/>
      <c r="Y9" s="5"/>
      <c r="Z9" s="5"/>
      <c r="AA9" s="5"/>
      <c r="AB9" s="5"/>
      <c r="AC9" s="5"/>
      <c r="AD9" s="5"/>
      <c r="AE9" s="5"/>
      <c r="AF9" s="5"/>
    </row>
    <row r="10" spans="1:32" s="66" customFormat="1" ht="32.450000000000003" customHeight="1" x14ac:dyDescent="0.2">
      <c r="A10" s="111" t="s">
        <v>139</v>
      </c>
      <c r="B10" s="110"/>
      <c r="C10" s="110"/>
      <c r="D10" s="110"/>
      <c r="E10" s="289">
        <v>36</v>
      </c>
      <c r="F10" s="290"/>
      <c r="G10" s="291"/>
      <c r="H10" s="280"/>
      <c r="I10" s="281"/>
      <c r="J10" s="282"/>
      <c r="K10" s="280"/>
      <c r="L10" s="281"/>
      <c r="M10" s="282"/>
      <c r="N10" s="5"/>
      <c r="O10" s="5"/>
      <c r="P10" s="5"/>
      <c r="Q10" s="5"/>
      <c r="R10" s="5"/>
      <c r="S10" s="5"/>
      <c r="T10" s="5"/>
      <c r="U10" s="5"/>
      <c r="V10" s="5"/>
      <c r="W10" s="5"/>
      <c r="X10" s="5"/>
      <c r="Y10" s="5"/>
      <c r="Z10" s="5"/>
      <c r="AA10" s="5"/>
      <c r="AB10" s="5"/>
      <c r="AC10" s="5"/>
      <c r="AD10" s="5"/>
      <c r="AE10" s="5"/>
      <c r="AF10" s="5"/>
    </row>
    <row r="11" spans="1:32" s="106" customFormat="1" ht="77.45" customHeight="1" x14ac:dyDescent="0.2">
      <c r="A11" s="111" t="s">
        <v>150</v>
      </c>
      <c r="B11" s="110"/>
      <c r="C11" s="110"/>
      <c r="D11" s="110"/>
      <c r="E11" s="289">
        <v>36</v>
      </c>
      <c r="F11" s="290"/>
      <c r="G11" s="291"/>
      <c r="H11" s="280"/>
      <c r="I11" s="281"/>
      <c r="J11" s="282"/>
      <c r="K11" s="280"/>
      <c r="L11" s="281"/>
      <c r="M11" s="282"/>
      <c r="N11" s="100"/>
      <c r="O11" s="100"/>
      <c r="P11" s="100"/>
      <c r="Q11" s="100"/>
      <c r="R11" s="100"/>
      <c r="S11" s="100"/>
      <c r="T11" s="100"/>
      <c r="U11" s="100"/>
      <c r="V11" s="100"/>
      <c r="W11" s="100"/>
      <c r="X11" s="100"/>
      <c r="Y11" s="100"/>
      <c r="Z11" s="100"/>
      <c r="AA11" s="100"/>
      <c r="AB11" s="100"/>
      <c r="AC11" s="100"/>
      <c r="AD11" s="100"/>
      <c r="AE11" s="100"/>
      <c r="AF11" s="100"/>
    </row>
    <row r="12" spans="1:32" s="106" customFormat="1" ht="64.900000000000006" customHeight="1" x14ac:dyDescent="0.2">
      <c r="A12" s="111" t="s">
        <v>151</v>
      </c>
      <c r="B12" s="110"/>
      <c r="C12" s="110"/>
      <c r="D12" s="110"/>
      <c r="E12" s="301" t="s">
        <v>185</v>
      </c>
      <c r="F12" s="302"/>
      <c r="G12" s="303"/>
      <c r="H12" s="280"/>
      <c r="I12" s="281"/>
      <c r="J12" s="282"/>
      <c r="K12" s="280"/>
      <c r="L12" s="281"/>
      <c r="M12" s="282"/>
      <c r="N12" s="100"/>
      <c r="O12" s="100"/>
      <c r="P12" s="100"/>
      <c r="Q12" s="100"/>
      <c r="R12" s="100"/>
      <c r="S12" s="100"/>
      <c r="T12" s="100"/>
      <c r="U12" s="100"/>
      <c r="V12" s="100"/>
      <c r="W12" s="100"/>
      <c r="X12" s="100"/>
      <c r="Y12" s="100"/>
      <c r="Z12" s="100"/>
      <c r="AA12" s="100"/>
      <c r="AB12" s="100"/>
      <c r="AC12" s="100"/>
      <c r="AD12" s="100"/>
      <c r="AE12" s="100"/>
      <c r="AF12" s="100"/>
    </row>
    <row r="13" spans="1:32" s="106" customFormat="1" ht="67.5" customHeight="1" x14ac:dyDescent="0.2">
      <c r="A13" s="111" t="s">
        <v>152</v>
      </c>
      <c r="B13" s="110"/>
      <c r="C13" s="110"/>
      <c r="D13" s="110"/>
      <c r="E13" s="301" t="s">
        <v>185</v>
      </c>
      <c r="F13" s="302"/>
      <c r="G13" s="303"/>
      <c r="H13" s="280"/>
      <c r="I13" s="281"/>
      <c r="J13" s="282"/>
      <c r="K13" s="280"/>
      <c r="L13" s="281"/>
      <c r="M13" s="282"/>
      <c r="N13" s="100"/>
      <c r="O13" s="100"/>
      <c r="P13" s="100"/>
      <c r="Q13" s="100"/>
      <c r="R13" s="100"/>
      <c r="S13" s="100"/>
      <c r="T13" s="100"/>
      <c r="U13" s="100"/>
      <c r="V13" s="100"/>
      <c r="W13" s="100"/>
      <c r="X13" s="100"/>
      <c r="Y13" s="100"/>
      <c r="Z13" s="100"/>
      <c r="AA13" s="100"/>
      <c r="AB13" s="100"/>
      <c r="AC13" s="100"/>
      <c r="AD13" s="100"/>
      <c r="AE13" s="100"/>
      <c r="AF13" s="100"/>
    </row>
    <row r="14" spans="1:32" s="14" customFormat="1" ht="14.25" x14ac:dyDescent="0.2">
      <c r="A14" s="24"/>
      <c r="B14" s="5"/>
      <c r="C14" s="5"/>
      <c r="D14" s="5"/>
      <c r="E14" s="5"/>
      <c r="F14" s="5"/>
      <c r="G14" s="5"/>
      <c r="H14" s="5"/>
      <c r="I14" s="5"/>
      <c r="J14" s="5"/>
      <c r="K14" s="5"/>
      <c r="L14" s="5"/>
      <c r="M14" s="5"/>
      <c r="N14" s="5"/>
    </row>
    <row r="15" spans="1:32" s="12" customFormat="1" x14ac:dyDescent="0.2">
      <c r="A15" s="12" t="s">
        <v>16</v>
      </c>
      <c r="B15" s="25"/>
      <c r="C15" s="25"/>
      <c r="D15" s="25"/>
      <c r="E15" s="25"/>
    </row>
    <row r="16" spans="1:32" ht="72.599999999999994" customHeight="1" x14ac:dyDescent="0.2">
      <c r="A16" s="307"/>
      <c r="B16" s="308"/>
      <c r="C16" s="308"/>
      <c r="D16" s="308"/>
      <c r="E16" s="308"/>
      <c r="F16" s="308"/>
      <c r="G16" s="308"/>
      <c r="H16" s="308"/>
      <c r="I16" s="308"/>
      <c r="J16" s="308"/>
      <c r="K16" s="308"/>
      <c r="L16" s="308"/>
      <c r="M16" s="309"/>
    </row>
    <row r="22" spans="2:32" s="77" customFormat="1" x14ac:dyDescent="0.2">
      <c r="B22" s="22"/>
      <c r="C22" s="22"/>
      <c r="D22" s="22"/>
      <c r="E22" s="22"/>
      <c r="N22" s="113"/>
      <c r="O22" s="113"/>
      <c r="P22" s="113"/>
      <c r="Q22" s="113"/>
      <c r="R22" s="113"/>
      <c r="S22" s="113"/>
      <c r="T22" s="113"/>
      <c r="U22" s="113"/>
      <c r="V22" s="113"/>
      <c r="W22" s="113"/>
      <c r="X22" s="113"/>
      <c r="Y22" s="113"/>
      <c r="Z22" s="113"/>
      <c r="AA22" s="113"/>
      <c r="AB22" s="113"/>
      <c r="AC22" s="113"/>
      <c r="AD22" s="113"/>
      <c r="AE22" s="113"/>
      <c r="AF22" s="113"/>
    </row>
  </sheetData>
  <mergeCells count="19">
    <mergeCell ref="B8:M8"/>
    <mergeCell ref="A16:M16"/>
    <mergeCell ref="A9:M9"/>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K11:M11"/>
    <mergeCell ref="A4:M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39"/>
  <sheetViews>
    <sheetView showGridLines="0" topLeftCell="A104" zoomScale="90" zoomScaleNormal="90" zoomScaleSheetLayoutView="80" workbookViewId="0">
      <selection activeCell="A177" sqref="A177:E177"/>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67.5" customHeight="1" x14ac:dyDescent="0.2">
      <c r="A1" s="271" t="s">
        <v>137</v>
      </c>
      <c r="B1" s="272"/>
      <c r="C1" s="272"/>
      <c r="D1" s="272"/>
      <c r="E1" s="273"/>
      <c r="F1" s="19"/>
      <c r="H1" s="54"/>
      <c r="I1" s="54"/>
    </row>
    <row r="2" spans="1:11" s="21" customFormat="1" ht="32.25" customHeight="1" x14ac:dyDescent="0.2">
      <c r="A2" s="274" t="s">
        <v>164</v>
      </c>
      <c r="B2" s="275"/>
      <c r="C2" s="275"/>
      <c r="D2" s="275"/>
      <c r="E2" s="276"/>
      <c r="F2" s="19"/>
      <c r="H2" s="54"/>
      <c r="I2" s="54"/>
    </row>
    <row r="3" spans="1:11" s="21" customFormat="1" x14ac:dyDescent="0.2">
      <c r="A3" s="132"/>
      <c r="B3" s="132"/>
      <c r="C3" s="132"/>
      <c r="D3" s="132"/>
      <c r="E3" s="132"/>
      <c r="F3" s="19"/>
      <c r="H3" s="54"/>
      <c r="I3" s="54"/>
    </row>
    <row r="4" spans="1:11" ht="15.75" x14ac:dyDescent="0.25">
      <c r="A4" s="122" t="str">
        <f>PCMH</f>
        <v>Participating Entity #6</v>
      </c>
      <c r="B4" s="73"/>
      <c r="C4" s="73"/>
      <c r="D4" s="73"/>
      <c r="E4" s="74"/>
      <c r="F4" s="19"/>
      <c r="G4" s="14"/>
    </row>
    <row r="5" spans="1:11" ht="15.75" x14ac:dyDescent="0.25">
      <c r="A5" s="121" t="s">
        <v>18</v>
      </c>
      <c r="B5" s="49"/>
      <c r="C5" s="49"/>
      <c r="D5" s="49"/>
      <c r="E5" s="61"/>
      <c r="F5" s="19"/>
      <c r="G5" s="97"/>
    </row>
    <row r="6" spans="1:11" s="45" customFormat="1" ht="15.75" x14ac:dyDescent="0.2">
      <c r="A6" s="48" t="s">
        <v>53</v>
      </c>
      <c r="B6" s="48" t="s">
        <v>54</v>
      </c>
      <c r="C6" s="48" t="s">
        <v>55</v>
      </c>
      <c r="D6" s="48" t="s">
        <v>56</v>
      </c>
      <c r="E6" s="48" t="s">
        <v>57</v>
      </c>
      <c r="F6" s="19"/>
      <c r="G6" s="97"/>
    </row>
    <row r="7" spans="1:11" s="23" customFormat="1" ht="49.9" customHeight="1" x14ac:dyDescent="0.25">
      <c r="A7" s="47" t="s">
        <v>28</v>
      </c>
      <c r="B7" s="47" t="s">
        <v>80</v>
      </c>
      <c r="C7" s="47" t="s">
        <v>81</v>
      </c>
      <c r="D7" s="47" t="s">
        <v>82</v>
      </c>
      <c r="E7" s="47" t="s">
        <v>83</v>
      </c>
      <c r="F7" s="19"/>
      <c r="G7" s="97"/>
    </row>
    <row r="8" spans="1:11" s="23" customFormat="1" ht="15.75" x14ac:dyDescent="0.25">
      <c r="A8" s="134" t="s">
        <v>406</v>
      </c>
      <c r="B8" s="87" t="s">
        <v>114</v>
      </c>
      <c r="C8" s="87" t="s">
        <v>407</v>
      </c>
      <c r="D8" s="134"/>
      <c r="E8" s="134"/>
      <c r="F8" s="19"/>
      <c r="G8" s="223"/>
    </row>
    <row r="9" spans="1:11" s="23" customFormat="1" ht="15.75" x14ac:dyDescent="0.25">
      <c r="A9" s="134" t="s">
        <v>408</v>
      </c>
      <c r="B9" s="109" t="s">
        <v>401</v>
      </c>
      <c r="C9" s="202" t="s">
        <v>409</v>
      </c>
      <c r="D9" s="134"/>
      <c r="E9" s="134"/>
      <c r="F9" s="19"/>
      <c r="G9" s="223"/>
    </row>
    <row r="10" spans="1:11" s="23" customFormat="1" ht="15.75" x14ac:dyDescent="0.25">
      <c r="A10" s="222" t="s">
        <v>410</v>
      </c>
      <c r="B10" s="87" t="s">
        <v>121</v>
      </c>
      <c r="C10" s="202" t="s">
        <v>413</v>
      </c>
      <c r="D10" s="134"/>
      <c r="E10" s="134"/>
      <c r="F10" s="19"/>
      <c r="G10" s="223"/>
    </row>
    <row r="11" spans="1:11" s="23" customFormat="1" ht="15.75" x14ac:dyDescent="0.25">
      <c r="A11" s="109" t="s">
        <v>411</v>
      </c>
      <c r="B11" s="87" t="s">
        <v>412</v>
      </c>
      <c r="C11" s="202" t="s">
        <v>113</v>
      </c>
      <c r="D11" s="134"/>
      <c r="E11" s="134"/>
      <c r="F11" s="19"/>
      <c r="G11" s="223"/>
    </row>
    <row r="12" spans="1:11" s="15" customFormat="1" ht="15.75" x14ac:dyDescent="0.25">
      <c r="A12" s="87" t="s">
        <v>414</v>
      </c>
      <c r="B12" s="87" t="s">
        <v>121</v>
      </c>
      <c r="C12" s="202" t="s">
        <v>413</v>
      </c>
      <c r="D12" s="134"/>
      <c r="E12" s="134"/>
      <c r="F12" s="19"/>
      <c r="G12" s="97"/>
      <c r="H12" s="14"/>
      <c r="I12" s="14"/>
      <c r="K12" s="14"/>
    </row>
    <row r="13" spans="1:11" s="102" customFormat="1" ht="42.75" x14ac:dyDescent="0.2">
      <c r="A13" s="203" t="s">
        <v>194</v>
      </c>
      <c r="B13" s="203" t="s">
        <v>115</v>
      </c>
      <c r="C13" s="203" t="s">
        <v>195</v>
      </c>
      <c r="D13" s="203"/>
      <c r="E13" s="204">
        <v>43101</v>
      </c>
      <c r="F13" s="19"/>
      <c r="G13" s="97"/>
      <c r="H13" s="101"/>
      <c r="I13" s="101"/>
      <c r="K13" s="101"/>
    </row>
    <row r="14" spans="1:11" s="102" customFormat="1" ht="29.25" x14ac:dyDescent="0.25">
      <c r="A14" s="205" t="s">
        <v>196</v>
      </c>
      <c r="B14" s="203" t="s">
        <v>400</v>
      </c>
      <c r="C14" s="206" t="s">
        <v>197</v>
      </c>
      <c r="D14" s="134"/>
      <c r="E14" s="207">
        <v>42948</v>
      </c>
      <c r="F14" s="19"/>
      <c r="G14" s="97"/>
      <c r="H14" s="101"/>
      <c r="I14" s="101"/>
      <c r="K14" s="101"/>
    </row>
    <row r="15" spans="1:11" s="102" customFormat="1" ht="28.5" x14ac:dyDescent="0.2">
      <c r="A15" s="208" t="s">
        <v>198</v>
      </c>
      <c r="B15" s="205" t="s">
        <v>119</v>
      </c>
      <c r="C15" s="209" t="s">
        <v>199</v>
      </c>
      <c r="D15" s="205"/>
      <c r="E15" s="210">
        <v>42917</v>
      </c>
      <c r="F15" s="19"/>
      <c r="G15" s="97"/>
      <c r="H15" s="101"/>
      <c r="I15" s="101"/>
      <c r="K15" s="101"/>
    </row>
    <row r="16" spans="1:11" s="102" customFormat="1" ht="28.5" x14ac:dyDescent="0.2">
      <c r="A16" s="211" t="s">
        <v>200</v>
      </c>
      <c r="B16" s="212" t="s">
        <v>120</v>
      </c>
      <c r="C16" s="203" t="s">
        <v>201</v>
      </c>
      <c r="D16" s="213"/>
      <c r="E16" s="214">
        <v>42917</v>
      </c>
      <c r="F16" s="19"/>
      <c r="G16" s="97"/>
      <c r="H16" s="101"/>
      <c r="I16" s="101"/>
      <c r="K16" s="101"/>
    </row>
    <row r="17" spans="1:11" s="102" customFormat="1" ht="15.75" x14ac:dyDescent="0.2">
      <c r="A17" s="212">
        <v>211</v>
      </c>
      <c r="B17" s="109" t="s">
        <v>402</v>
      </c>
      <c r="C17" s="215" t="s">
        <v>202</v>
      </c>
      <c r="D17" s="212"/>
      <c r="E17" s="216">
        <v>42856</v>
      </c>
      <c r="F17" s="19"/>
      <c r="G17" s="97"/>
      <c r="H17" s="101"/>
      <c r="I17" s="101"/>
      <c r="K17" s="101"/>
    </row>
    <row r="18" spans="1:11" s="102" customFormat="1" ht="15.75" x14ac:dyDescent="0.2">
      <c r="A18" s="87" t="s">
        <v>203</v>
      </c>
      <c r="B18" s="203" t="s">
        <v>400</v>
      </c>
      <c r="C18" s="109" t="s">
        <v>204</v>
      </c>
      <c r="D18" s="87"/>
      <c r="E18" s="216">
        <v>1972</v>
      </c>
      <c r="F18" s="19"/>
      <c r="G18" s="97"/>
      <c r="H18" s="101"/>
      <c r="I18" s="101"/>
      <c r="K18" s="101"/>
    </row>
    <row r="19" spans="1:11" s="102" customFormat="1" ht="15.75" x14ac:dyDescent="0.2">
      <c r="A19" s="109" t="s">
        <v>205</v>
      </c>
      <c r="B19" s="109" t="s">
        <v>401</v>
      </c>
      <c r="C19" s="109" t="s">
        <v>206</v>
      </c>
      <c r="D19" s="109"/>
      <c r="E19" s="170">
        <v>1980</v>
      </c>
      <c r="F19" s="19"/>
      <c r="G19" s="97"/>
      <c r="H19" s="101"/>
      <c r="I19" s="101"/>
      <c r="K19" s="101"/>
    </row>
    <row r="20" spans="1:11" s="102" customFormat="1" ht="15.75" x14ac:dyDescent="0.2">
      <c r="A20" s="109" t="s">
        <v>207</v>
      </c>
      <c r="B20" s="109" t="s">
        <v>115</v>
      </c>
      <c r="C20" s="109" t="s">
        <v>208</v>
      </c>
      <c r="D20" s="109"/>
      <c r="E20" s="170">
        <v>1980</v>
      </c>
      <c r="F20" s="19"/>
      <c r="G20" s="97"/>
      <c r="H20" s="101"/>
      <c r="I20" s="101"/>
      <c r="K20" s="101"/>
    </row>
    <row r="21" spans="1:11" s="102" customFormat="1" ht="15.75" x14ac:dyDescent="0.2">
      <c r="A21" s="109" t="s">
        <v>209</v>
      </c>
      <c r="B21" s="109" t="s">
        <v>401</v>
      </c>
      <c r="C21" s="109" t="s">
        <v>210</v>
      </c>
      <c r="D21" s="109"/>
      <c r="E21" s="170">
        <v>1972</v>
      </c>
      <c r="F21" s="19"/>
      <c r="G21" s="97"/>
      <c r="H21" s="101"/>
      <c r="I21" s="101"/>
      <c r="K21" s="101"/>
    </row>
    <row r="22" spans="1:11" s="102" customFormat="1" ht="15.75" x14ac:dyDescent="0.2">
      <c r="A22" s="109" t="s">
        <v>211</v>
      </c>
      <c r="B22" s="109" t="s">
        <v>401</v>
      </c>
      <c r="C22" s="109" t="s">
        <v>210</v>
      </c>
      <c r="D22" s="109"/>
      <c r="E22" s="170">
        <v>1972</v>
      </c>
      <c r="F22" s="19"/>
      <c r="G22" s="97"/>
      <c r="H22" s="101"/>
      <c r="I22" s="101"/>
      <c r="K22" s="101"/>
    </row>
    <row r="23" spans="1:11" s="102" customFormat="1" ht="15.75" x14ac:dyDescent="0.2">
      <c r="A23" s="109" t="s">
        <v>212</v>
      </c>
      <c r="B23" s="109" t="s">
        <v>401</v>
      </c>
      <c r="C23" s="109" t="s">
        <v>213</v>
      </c>
      <c r="D23" s="109"/>
      <c r="E23" s="170">
        <v>1980</v>
      </c>
      <c r="F23" s="19"/>
      <c r="G23" s="97"/>
      <c r="H23" s="101"/>
      <c r="I23" s="101"/>
      <c r="K23" s="101"/>
    </row>
    <row r="24" spans="1:11" s="102" customFormat="1" ht="15.75" x14ac:dyDescent="0.2">
      <c r="A24" s="109" t="s">
        <v>214</v>
      </c>
      <c r="B24" s="109" t="s">
        <v>121</v>
      </c>
      <c r="C24" s="109" t="s">
        <v>215</v>
      </c>
      <c r="D24" s="109"/>
      <c r="E24" s="170">
        <v>1990</v>
      </c>
      <c r="F24" s="19"/>
      <c r="G24" s="97"/>
      <c r="H24" s="101"/>
      <c r="I24" s="101"/>
      <c r="K24" s="101"/>
    </row>
    <row r="25" spans="1:11" s="102" customFormat="1" ht="15.75" x14ac:dyDescent="0.2">
      <c r="A25" s="109" t="s">
        <v>216</v>
      </c>
      <c r="B25" s="203" t="s">
        <v>400</v>
      </c>
      <c r="C25" s="109" t="s">
        <v>217</v>
      </c>
      <c r="D25" s="109"/>
      <c r="E25" s="170">
        <v>1972</v>
      </c>
      <c r="F25" s="19"/>
      <c r="G25" s="97"/>
      <c r="H25" s="101"/>
      <c r="I25" s="101"/>
      <c r="K25" s="101"/>
    </row>
    <row r="26" spans="1:11" s="102" customFormat="1" ht="15.75" x14ac:dyDescent="0.2">
      <c r="A26" s="109" t="s">
        <v>218</v>
      </c>
      <c r="B26" s="109" t="s">
        <v>401</v>
      </c>
      <c r="C26" s="109" t="s">
        <v>210</v>
      </c>
      <c r="D26" s="109"/>
      <c r="E26" s="170">
        <v>1996</v>
      </c>
      <c r="F26" s="19"/>
      <c r="G26" s="97"/>
      <c r="H26" s="101"/>
      <c r="I26" s="101"/>
      <c r="K26" s="101"/>
    </row>
    <row r="27" spans="1:11" s="102" customFormat="1" ht="15.75" x14ac:dyDescent="0.2">
      <c r="A27" s="109" t="s">
        <v>219</v>
      </c>
      <c r="B27" s="109" t="s">
        <v>121</v>
      </c>
      <c r="C27" s="109" t="s">
        <v>215</v>
      </c>
      <c r="D27" s="109"/>
      <c r="E27" s="170">
        <v>1996</v>
      </c>
      <c r="F27" s="19"/>
      <c r="G27" s="97"/>
      <c r="H27" s="101"/>
      <c r="I27" s="101"/>
      <c r="K27" s="101"/>
    </row>
    <row r="28" spans="1:11" s="102" customFormat="1" ht="15.75" x14ac:dyDescent="0.2">
      <c r="A28" s="109" t="s">
        <v>220</v>
      </c>
      <c r="B28" s="212" t="s">
        <v>120</v>
      </c>
      <c r="C28" s="109" t="s">
        <v>221</v>
      </c>
      <c r="D28" s="109"/>
      <c r="E28" s="170">
        <v>2000</v>
      </c>
      <c r="F28" s="19"/>
      <c r="G28" s="97"/>
      <c r="H28" s="101"/>
      <c r="I28" s="101"/>
      <c r="K28" s="101"/>
    </row>
    <row r="29" spans="1:11" s="102" customFormat="1" ht="15.75" x14ac:dyDescent="0.2">
      <c r="A29" s="109" t="s">
        <v>222</v>
      </c>
      <c r="B29" s="212" t="s">
        <v>120</v>
      </c>
      <c r="C29" s="109" t="s">
        <v>217</v>
      </c>
      <c r="D29" s="109"/>
      <c r="E29" s="170">
        <v>1996</v>
      </c>
      <c r="F29" s="19"/>
      <c r="G29" s="97"/>
      <c r="H29" s="101"/>
      <c r="I29" s="101"/>
      <c r="K29" s="101"/>
    </row>
    <row r="30" spans="1:11" s="102" customFormat="1" ht="15.75" x14ac:dyDescent="0.2">
      <c r="A30" s="109" t="s">
        <v>223</v>
      </c>
      <c r="B30" s="200" t="s">
        <v>117</v>
      </c>
      <c r="C30" s="200" t="s">
        <v>224</v>
      </c>
      <c r="D30" s="200"/>
      <c r="E30" s="170">
        <v>1996</v>
      </c>
      <c r="F30" s="19"/>
      <c r="G30" s="97"/>
      <c r="H30" s="101"/>
      <c r="I30" s="101"/>
      <c r="K30" s="101"/>
    </row>
    <row r="31" spans="1:11" s="102" customFormat="1" ht="15.75" x14ac:dyDescent="0.2">
      <c r="A31" s="109" t="s">
        <v>225</v>
      </c>
      <c r="B31" s="217" t="s">
        <v>115</v>
      </c>
      <c r="C31" s="217" t="s">
        <v>226</v>
      </c>
      <c r="D31" s="217"/>
      <c r="E31" s="170">
        <v>2012</v>
      </c>
      <c r="F31" s="19"/>
      <c r="G31" s="97"/>
      <c r="H31" s="101"/>
      <c r="I31" s="101"/>
      <c r="K31" s="101"/>
    </row>
    <row r="32" spans="1:11" s="102" customFormat="1" ht="15.75" x14ac:dyDescent="0.2">
      <c r="A32" s="140" t="s">
        <v>227</v>
      </c>
      <c r="B32" s="140" t="s">
        <v>403</v>
      </c>
      <c r="C32" s="140" t="s">
        <v>228</v>
      </c>
      <c r="D32" s="140"/>
      <c r="E32" s="218">
        <v>1996</v>
      </c>
      <c r="F32" s="19"/>
      <c r="G32" s="97"/>
      <c r="H32" s="101"/>
      <c r="I32" s="101"/>
      <c r="K32" s="101"/>
    </row>
    <row r="33" spans="1:11" s="102" customFormat="1" ht="15.75" x14ac:dyDescent="0.2">
      <c r="A33" s="140" t="s">
        <v>229</v>
      </c>
      <c r="B33" s="140" t="s">
        <v>120</v>
      </c>
      <c r="C33" s="140" t="s">
        <v>230</v>
      </c>
      <c r="D33" s="140"/>
      <c r="E33" s="218">
        <v>1993</v>
      </c>
      <c r="F33" s="19"/>
      <c r="G33" s="97"/>
      <c r="H33" s="101"/>
      <c r="I33" s="101"/>
      <c r="K33" s="101"/>
    </row>
    <row r="34" spans="1:11" s="102" customFormat="1" ht="15.75" x14ac:dyDescent="0.2">
      <c r="A34" s="140" t="s">
        <v>231</v>
      </c>
      <c r="B34" s="140" t="s">
        <v>403</v>
      </c>
      <c r="C34" s="140" t="s">
        <v>228</v>
      </c>
      <c r="D34" s="140"/>
      <c r="E34" s="218">
        <v>2000</v>
      </c>
      <c r="F34" s="19"/>
      <c r="G34" s="97"/>
      <c r="H34" s="101"/>
      <c r="I34" s="101"/>
      <c r="K34" s="101"/>
    </row>
    <row r="35" spans="1:11" s="102" customFormat="1" ht="15.75" x14ac:dyDescent="0.2">
      <c r="A35" s="140" t="s">
        <v>232</v>
      </c>
      <c r="B35" s="140" t="s">
        <v>114</v>
      </c>
      <c r="C35" s="140" t="s">
        <v>233</v>
      </c>
      <c r="D35" s="140"/>
      <c r="E35" s="218">
        <v>1999</v>
      </c>
      <c r="F35" s="19"/>
      <c r="G35" s="97"/>
      <c r="H35" s="101"/>
      <c r="I35" s="101"/>
      <c r="K35" s="101"/>
    </row>
    <row r="36" spans="1:11" s="102" customFormat="1" ht="15.75" x14ac:dyDescent="0.2">
      <c r="A36" s="140" t="s">
        <v>234</v>
      </c>
      <c r="B36" s="140" t="s">
        <v>117</v>
      </c>
      <c r="C36" s="140" t="s">
        <v>224</v>
      </c>
      <c r="D36" s="140"/>
      <c r="E36" s="218">
        <v>1993</v>
      </c>
      <c r="F36" s="19"/>
      <c r="G36" s="97"/>
      <c r="H36" s="101"/>
      <c r="I36" s="101"/>
      <c r="K36" s="101"/>
    </row>
    <row r="37" spans="1:11" s="102" customFormat="1" ht="15.75" x14ac:dyDescent="0.2">
      <c r="A37" s="140" t="s">
        <v>235</v>
      </c>
      <c r="B37" s="109" t="s">
        <v>401</v>
      </c>
      <c r="C37" s="140" t="s">
        <v>210</v>
      </c>
      <c r="D37" s="140"/>
      <c r="E37" s="218">
        <v>1993</v>
      </c>
      <c r="F37" s="19"/>
      <c r="G37" s="97"/>
      <c r="H37" s="101"/>
      <c r="I37" s="101"/>
      <c r="K37" s="101"/>
    </row>
    <row r="38" spans="1:11" s="102" customFormat="1" ht="15.75" x14ac:dyDescent="0.2">
      <c r="A38" s="140" t="s">
        <v>236</v>
      </c>
      <c r="B38" s="140" t="s">
        <v>403</v>
      </c>
      <c r="C38" s="140" t="s">
        <v>237</v>
      </c>
      <c r="D38" s="140"/>
      <c r="E38" s="218">
        <v>1993</v>
      </c>
      <c r="F38" s="19"/>
      <c r="G38" s="97"/>
      <c r="H38" s="101"/>
      <c r="I38" s="101"/>
      <c r="K38" s="101"/>
    </row>
    <row r="39" spans="1:11" s="102" customFormat="1" ht="15.75" x14ac:dyDescent="0.2">
      <c r="A39" s="140" t="s">
        <v>238</v>
      </c>
      <c r="B39" s="140" t="s">
        <v>403</v>
      </c>
      <c r="C39" s="140" t="s">
        <v>239</v>
      </c>
      <c r="D39" s="140"/>
      <c r="E39" s="218">
        <v>2010</v>
      </c>
      <c r="F39" s="19"/>
      <c r="G39" s="97"/>
      <c r="H39" s="101"/>
      <c r="I39" s="101"/>
      <c r="K39" s="101"/>
    </row>
    <row r="40" spans="1:11" s="102" customFormat="1" ht="15.75" x14ac:dyDescent="0.2">
      <c r="A40" s="140" t="s">
        <v>240</v>
      </c>
      <c r="B40" s="140" t="s">
        <v>400</v>
      </c>
      <c r="C40" s="140" t="s">
        <v>241</v>
      </c>
      <c r="D40" s="140"/>
      <c r="E40" s="218">
        <v>1993</v>
      </c>
      <c r="F40" s="19"/>
      <c r="G40" s="97"/>
      <c r="H40" s="101"/>
      <c r="I40" s="101"/>
      <c r="K40" s="101"/>
    </row>
    <row r="41" spans="1:11" s="102" customFormat="1" ht="15.75" x14ac:dyDescent="0.2">
      <c r="A41" s="140" t="s">
        <v>242</v>
      </c>
      <c r="B41" s="109" t="s">
        <v>401</v>
      </c>
      <c r="C41" s="140" t="s">
        <v>210</v>
      </c>
      <c r="D41" s="140"/>
      <c r="E41" s="218">
        <v>2016</v>
      </c>
      <c r="F41" s="19"/>
      <c r="G41" s="97"/>
      <c r="H41" s="101"/>
      <c r="I41" s="101"/>
      <c r="K41" s="101"/>
    </row>
    <row r="42" spans="1:11" s="102" customFormat="1" ht="15.75" x14ac:dyDescent="0.2">
      <c r="A42" s="140" t="s">
        <v>243</v>
      </c>
      <c r="B42" s="109" t="s">
        <v>401</v>
      </c>
      <c r="C42" s="140" t="s">
        <v>210</v>
      </c>
      <c r="D42" s="140"/>
      <c r="E42" s="218">
        <v>1996</v>
      </c>
      <c r="F42" s="19"/>
      <c r="G42" s="97"/>
      <c r="H42" s="101"/>
      <c r="I42" s="101"/>
      <c r="K42" s="101"/>
    </row>
    <row r="43" spans="1:11" s="102" customFormat="1" ht="15.75" x14ac:dyDescent="0.2">
      <c r="A43" s="140" t="s">
        <v>244</v>
      </c>
      <c r="B43" s="109" t="s">
        <v>401</v>
      </c>
      <c r="C43" s="140" t="s">
        <v>210</v>
      </c>
      <c r="D43" s="140"/>
      <c r="E43" s="218">
        <v>2010</v>
      </c>
      <c r="F43" s="19"/>
      <c r="G43" s="97"/>
      <c r="H43" s="101"/>
      <c r="I43" s="101"/>
      <c r="K43" s="101"/>
    </row>
    <row r="44" spans="1:11" s="102" customFormat="1" ht="15.75" x14ac:dyDescent="0.2">
      <c r="A44" s="140" t="s">
        <v>245</v>
      </c>
      <c r="B44" s="140" t="s">
        <v>400</v>
      </c>
      <c r="C44" s="140" t="s">
        <v>246</v>
      </c>
      <c r="D44" s="140"/>
      <c r="E44" s="218">
        <v>2000</v>
      </c>
      <c r="F44" s="19"/>
      <c r="G44" s="97"/>
      <c r="H44" s="101"/>
      <c r="I44" s="101"/>
      <c r="K44" s="101"/>
    </row>
    <row r="45" spans="1:11" s="102" customFormat="1" ht="15.75" x14ac:dyDescent="0.2">
      <c r="A45" s="140" t="s">
        <v>247</v>
      </c>
      <c r="B45" s="140" t="s">
        <v>117</v>
      </c>
      <c r="C45" s="140" t="s">
        <v>248</v>
      </c>
      <c r="D45" s="140"/>
      <c r="E45" s="218">
        <v>2016</v>
      </c>
      <c r="F45" s="19"/>
      <c r="G45" s="97"/>
      <c r="H45" s="101"/>
      <c r="I45" s="101"/>
      <c r="K45" s="101"/>
    </row>
    <row r="46" spans="1:11" s="102" customFormat="1" ht="15.75" x14ac:dyDescent="0.2">
      <c r="A46" s="140" t="s">
        <v>249</v>
      </c>
      <c r="B46" s="140" t="s">
        <v>117</v>
      </c>
      <c r="C46" s="140" t="s">
        <v>224</v>
      </c>
      <c r="D46" s="140"/>
      <c r="E46" s="218">
        <v>2016</v>
      </c>
      <c r="F46" s="19"/>
      <c r="G46" s="97"/>
      <c r="H46" s="101"/>
      <c r="I46" s="101"/>
      <c r="K46" s="101"/>
    </row>
    <row r="47" spans="1:11" s="102" customFormat="1" ht="15.75" x14ac:dyDescent="0.2">
      <c r="A47" s="140" t="s">
        <v>250</v>
      </c>
      <c r="B47" s="140" t="s">
        <v>403</v>
      </c>
      <c r="C47" s="140" t="s">
        <v>228</v>
      </c>
      <c r="D47" s="140"/>
      <c r="E47" s="218">
        <v>1993</v>
      </c>
      <c r="F47" s="19"/>
      <c r="G47" s="97"/>
      <c r="H47" s="101"/>
      <c r="I47" s="101"/>
      <c r="K47" s="101"/>
    </row>
    <row r="48" spans="1:11" s="102" customFormat="1" ht="30" x14ac:dyDescent="0.2">
      <c r="A48" s="219" t="s">
        <v>251</v>
      </c>
      <c r="B48" s="140" t="s">
        <v>400</v>
      </c>
      <c r="C48" s="219" t="s">
        <v>252</v>
      </c>
      <c r="D48" s="140"/>
      <c r="E48" s="218">
        <v>2016</v>
      </c>
      <c r="F48" s="19"/>
      <c r="G48" s="97"/>
      <c r="H48" s="101"/>
      <c r="I48" s="101"/>
      <c r="K48" s="101"/>
    </row>
    <row r="49" spans="1:11" s="102" customFormat="1" ht="15.75" x14ac:dyDescent="0.2">
      <c r="A49" s="140" t="s">
        <v>253</v>
      </c>
      <c r="B49" s="203" t="s">
        <v>400</v>
      </c>
      <c r="C49" s="140" t="s">
        <v>254</v>
      </c>
      <c r="D49" s="140"/>
      <c r="E49" s="218">
        <v>1993</v>
      </c>
      <c r="F49" s="19"/>
      <c r="G49" s="97"/>
      <c r="H49" s="101"/>
      <c r="I49" s="101"/>
      <c r="K49" s="101"/>
    </row>
    <row r="50" spans="1:11" s="102" customFormat="1" ht="15.75" x14ac:dyDescent="0.2">
      <c r="A50" s="140" t="s">
        <v>255</v>
      </c>
      <c r="B50" s="203" t="s">
        <v>400</v>
      </c>
      <c r="C50" s="140" t="s">
        <v>256</v>
      </c>
      <c r="D50" s="140"/>
      <c r="E50" s="218">
        <v>1996</v>
      </c>
      <c r="F50" s="19"/>
      <c r="G50" s="97"/>
      <c r="H50" s="101"/>
      <c r="I50" s="101"/>
      <c r="K50" s="101"/>
    </row>
    <row r="51" spans="1:11" s="102" customFormat="1" ht="15.75" x14ac:dyDescent="0.2">
      <c r="A51" s="140" t="s">
        <v>257</v>
      </c>
      <c r="B51" s="140" t="s">
        <v>403</v>
      </c>
      <c r="C51" s="140" t="s">
        <v>228</v>
      </c>
      <c r="D51" s="140"/>
      <c r="E51" s="218">
        <v>1980</v>
      </c>
      <c r="F51" s="19"/>
      <c r="G51" s="97"/>
      <c r="H51" s="101"/>
      <c r="I51" s="101"/>
      <c r="K51" s="101"/>
    </row>
    <row r="52" spans="1:11" s="102" customFormat="1" ht="15.75" x14ac:dyDescent="0.2">
      <c r="A52" s="140" t="s">
        <v>258</v>
      </c>
      <c r="B52" s="140" t="s">
        <v>403</v>
      </c>
      <c r="C52" s="140" t="s">
        <v>228</v>
      </c>
      <c r="D52" s="140"/>
      <c r="E52" s="218">
        <v>1996</v>
      </c>
      <c r="F52" s="19"/>
      <c r="G52" s="97"/>
      <c r="H52" s="101"/>
      <c r="I52" s="101"/>
      <c r="K52" s="101"/>
    </row>
    <row r="53" spans="1:11" s="102" customFormat="1" ht="15.75" x14ac:dyDescent="0.2">
      <c r="A53" s="140" t="s">
        <v>259</v>
      </c>
      <c r="B53" s="140" t="s">
        <v>116</v>
      </c>
      <c r="C53" s="140" t="s">
        <v>260</v>
      </c>
      <c r="D53" s="140"/>
      <c r="E53" s="218">
        <v>1996</v>
      </c>
      <c r="F53" s="19"/>
      <c r="G53" s="97"/>
      <c r="H53" s="101"/>
      <c r="I53" s="101"/>
      <c r="K53" s="101"/>
    </row>
    <row r="54" spans="1:11" s="102" customFormat="1" ht="15.75" x14ac:dyDescent="0.2">
      <c r="A54" s="140" t="s">
        <v>261</v>
      </c>
      <c r="B54" s="140" t="s">
        <v>403</v>
      </c>
      <c r="C54" s="140" t="s">
        <v>262</v>
      </c>
      <c r="D54" s="140"/>
      <c r="E54" s="218">
        <v>1996</v>
      </c>
      <c r="F54" s="19"/>
      <c r="G54" s="97"/>
      <c r="H54" s="101"/>
      <c r="I54" s="101"/>
      <c r="K54" s="101"/>
    </row>
    <row r="55" spans="1:11" s="102" customFormat="1" ht="15.75" x14ac:dyDescent="0.2">
      <c r="A55" s="140" t="s">
        <v>263</v>
      </c>
      <c r="B55" s="140" t="s">
        <v>117</v>
      </c>
      <c r="C55" s="140" t="s">
        <v>224</v>
      </c>
      <c r="D55" s="140"/>
      <c r="E55" s="218">
        <v>1972</v>
      </c>
      <c r="F55" s="19"/>
      <c r="G55" s="97"/>
      <c r="H55" s="101"/>
      <c r="I55" s="101"/>
      <c r="K55" s="101"/>
    </row>
    <row r="56" spans="1:11" s="102" customFormat="1" ht="15.75" x14ac:dyDescent="0.2">
      <c r="A56" s="140" t="s">
        <v>264</v>
      </c>
      <c r="B56" s="109" t="s">
        <v>401</v>
      </c>
      <c r="C56" s="140" t="s">
        <v>210</v>
      </c>
      <c r="D56" s="140"/>
      <c r="E56" s="218">
        <v>1993</v>
      </c>
      <c r="F56" s="19"/>
      <c r="G56" s="97"/>
      <c r="H56" s="101"/>
      <c r="I56" s="101"/>
      <c r="K56" s="101"/>
    </row>
    <row r="57" spans="1:11" s="102" customFormat="1" ht="15.75" x14ac:dyDescent="0.2">
      <c r="A57" s="140" t="s">
        <v>265</v>
      </c>
      <c r="B57" s="109" t="s">
        <v>401</v>
      </c>
      <c r="C57" s="140" t="s">
        <v>210</v>
      </c>
      <c r="D57" s="140"/>
      <c r="E57" s="218">
        <v>1993</v>
      </c>
      <c r="F57" s="19"/>
      <c r="G57" s="97"/>
      <c r="H57" s="101"/>
      <c r="I57" s="101"/>
      <c r="K57" s="101"/>
    </row>
    <row r="58" spans="1:11" s="102" customFormat="1" ht="15.75" x14ac:dyDescent="0.2">
      <c r="A58" s="109" t="s">
        <v>266</v>
      </c>
      <c r="B58" s="109" t="s">
        <v>119</v>
      </c>
      <c r="C58" s="109" t="s">
        <v>267</v>
      </c>
      <c r="D58" s="109"/>
      <c r="E58" s="220">
        <v>2008</v>
      </c>
      <c r="F58" s="19"/>
      <c r="G58" s="97"/>
      <c r="H58" s="101"/>
      <c r="I58" s="101"/>
      <c r="K58" s="101"/>
    </row>
    <row r="59" spans="1:11" s="102" customFormat="1" ht="15.75" x14ac:dyDescent="0.2">
      <c r="A59" s="109" t="s">
        <v>268</v>
      </c>
      <c r="B59" s="109" t="s">
        <v>401</v>
      </c>
      <c r="C59" s="109" t="s">
        <v>210</v>
      </c>
      <c r="D59" s="109"/>
      <c r="E59" s="220">
        <v>2008</v>
      </c>
      <c r="F59" s="19"/>
      <c r="G59" s="97"/>
      <c r="H59" s="101"/>
      <c r="I59" s="101"/>
      <c r="K59" s="101"/>
    </row>
    <row r="60" spans="1:11" s="102" customFormat="1" ht="15.75" x14ac:dyDescent="0.2">
      <c r="A60" s="109" t="s">
        <v>269</v>
      </c>
      <c r="B60" s="109" t="s">
        <v>120</v>
      </c>
      <c r="C60" s="109" t="s">
        <v>270</v>
      </c>
      <c r="D60" s="109"/>
      <c r="E60" s="220">
        <v>2008</v>
      </c>
      <c r="F60" s="19"/>
      <c r="G60" s="97"/>
      <c r="H60" s="101"/>
      <c r="I60" s="101"/>
      <c r="K60" s="101"/>
    </row>
    <row r="61" spans="1:11" s="102" customFormat="1" ht="15.75" x14ac:dyDescent="0.2">
      <c r="A61" s="109" t="s">
        <v>271</v>
      </c>
      <c r="B61" s="109" t="s">
        <v>117</v>
      </c>
      <c r="C61" s="109" t="s">
        <v>224</v>
      </c>
      <c r="D61" s="109"/>
      <c r="E61" s="220">
        <v>2017</v>
      </c>
      <c r="F61" s="19"/>
      <c r="G61" s="97"/>
      <c r="H61" s="101"/>
      <c r="I61" s="101"/>
      <c r="K61" s="101"/>
    </row>
    <row r="62" spans="1:11" s="102" customFormat="1" ht="15.75" x14ac:dyDescent="0.2">
      <c r="A62" s="109" t="s">
        <v>272</v>
      </c>
      <c r="B62" s="109" t="s">
        <v>120</v>
      </c>
      <c r="C62" s="109" t="s">
        <v>273</v>
      </c>
      <c r="D62" s="109"/>
      <c r="E62" s="220">
        <v>2014</v>
      </c>
      <c r="F62" s="19"/>
      <c r="G62" s="97"/>
      <c r="H62" s="101"/>
      <c r="I62" s="101"/>
      <c r="K62" s="101"/>
    </row>
    <row r="63" spans="1:11" s="102" customFormat="1" ht="15.75" x14ac:dyDescent="0.2">
      <c r="A63" s="109" t="s">
        <v>274</v>
      </c>
      <c r="B63" s="109" t="s">
        <v>401</v>
      </c>
      <c r="C63" s="109" t="s">
        <v>210</v>
      </c>
      <c r="D63" s="109"/>
      <c r="E63" s="220">
        <v>2012</v>
      </c>
      <c r="F63" s="19"/>
      <c r="G63" s="97"/>
      <c r="H63" s="101"/>
      <c r="I63" s="101"/>
      <c r="K63" s="101"/>
    </row>
    <row r="64" spans="1:11" s="102" customFormat="1" ht="15.75" x14ac:dyDescent="0.2">
      <c r="A64" s="109" t="s">
        <v>275</v>
      </c>
      <c r="B64" s="203" t="s">
        <v>400</v>
      </c>
      <c r="C64" s="109" t="s">
        <v>276</v>
      </c>
      <c r="D64" s="109"/>
      <c r="E64" s="220">
        <v>2010</v>
      </c>
      <c r="F64" s="19"/>
      <c r="G64" s="97"/>
      <c r="H64" s="101"/>
      <c r="I64" s="101"/>
      <c r="K64" s="101"/>
    </row>
    <row r="65" spans="1:11" s="102" customFormat="1" ht="15.75" x14ac:dyDescent="0.2">
      <c r="A65" s="109" t="s">
        <v>277</v>
      </c>
      <c r="B65" s="203" t="s">
        <v>400</v>
      </c>
      <c r="C65" s="109" t="s">
        <v>276</v>
      </c>
      <c r="D65" s="109"/>
      <c r="E65" s="220">
        <v>2010</v>
      </c>
      <c r="F65" s="19"/>
      <c r="G65" s="97"/>
      <c r="H65" s="101"/>
      <c r="I65" s="101"/>
      <c r="K65" s="101"/>
    </row>
    <row r="66" spans="1:11" s="102" customFormat="1" ht="15.75" x14ac:dyDescent="0.2">
      <c r="A66" s="109" t="s">
        <v>277</v>
      </c>
      <c r="B66" s="203" t="s">
        <v>400</v>
      </c>
      <c r="C66" s="109" t="s">
        <v>276</v>
      </c>
      <c r="D66" s="109"/>
      <c r="E66" s="220">
        <v>2010</v>
      </c>
      <c r="F66" s="19"/>
      <c r="G66" s="97"/>
      <c r="H66" s="101"/>
      <c r="I66" s="101"/>
      <c r="K66" s="101"/>
    </row>
    <row r="67" spans="1:11" s="102" customFormat="1" ht="15.75" x14ac:dyDescent="0.2">
      <c r="A67" s="109" t="s">
        <v>278</v>
      </c>
      <c r="B67" s="203" t="s">
        <v>400</v>
      </c>
      <c r="C67" s="109" t="s">
        <v>279</v>
      </c>
      <c r="D67" s="109"/>
      <c r="E67" s="220">
        <v>2013</v>
      </c>
      <c r="F67" s="19"/>
      <c r="G67" s="97"/>
      <c r="H67" s="101"/>
      <c r="I67" s="101"/>
      <c r="K67" s="101"/>
    </row>
    <row r="68" spans="1:11" s="102" customFormat="1" ht="15.75" x14ac:dyDescent="0.2">
      <c r="A68" s="109" t="s">
        <v>280</v>
      </c>
      <c r="B68" s="109" t="s">
        <v>404</v>
      </c>
      <c r="C68" s="109" t="s">
        <v>281</v>
      </c>
      <c r="D68" s="109"/>
      <c r="E68" s="220">
        <v>2017</v>
      </c>
      <c r="F68" s="19"/>
      <c r="G68" s="97"/>
      <c r="H68" s="101"/>
      <c r="I68" s="101"/>
      <c r="K68" s="101"/>
    </row>
    <row r="69" spans="1:11" s="102" customFormat="1" ht="15.75" x14ac:dyDescent="0.2">
      <c r="A69" s="109" t="s">
        <v>277</v>
      </c>
      <c r="B69" s="140" t="s">
        <v>400</v>
      </c>
      <c r="C69" s="200" t="s">
        <v>276</v>
      </c>
      <c r="D69" s="200"/>
      <c r="E69" s="220">
        <v>2010</v>
      </c>
      <c r="F69" s="19"/>
      <c r="G69" s="97"/>
      <c r="H69" s="101"/>
      <c r="I69" s="101"/>
      <c r="K69" s="101"/>
    </row>
    <row r="70" spans="1:11" s="102" customFormat="1" ht="15.75" x14ac:dyDescent="0.2">
      <c r="A70" s="109" t="s">
        <v>282</v>
      </c>
      <c r="B70" s="200" t="s">
        <v>117</v>
      </c>
      <c r="C70" s="200" t="s">
        <v>224</v>
      </c>
      <c r="D70" s="200"/>
      <c r="E70" s="220">
        <v>2014</v>
      </c>
      <c r="F70" s="19"/>
      <c r="G70" s="97"/>
      <c r="H70" s="101"/>
      <c r="I70" s="101"/>
      <c r="K70" s="101"/>
    </row>
    <row r="71" spans="1:11" s="102" customFormat="1" ht="15.75" x14ac:dyDescent="0.2">
      <c r="A71" s="109" t="s">
        <v>283</v>
      </c>
      <c r="B71" s="200" t="s">
        <v>117</v>
      </c>
      <c r="C71" s="200" t="s">
        <v>284</v>
      </c>
      <c r="D71" s="200"/>
      <c r="E71" s="220">
        <v>2014</v>
      </c>
      <c r="F71" s="19"/>
      <c r="G71" s="97"/>
      <c r="H71" s="101"/>
      <c r="I71" s="101"/>
      <c r="K71" s="101"/>
    </row>
    <row r="72" spans="1:11" s="102" customFormat="1" ht="15.75" x14ac:dyDescent="0.2">
      <c r="A72" s="109" t="s">
        <v>285</v>
      </c>
      <c r="B72" s="200" t="s">
        <v>403</v>
      </c>
      <c r="C72" s="200" t="s">
        <v>286</v>
      </c>
      <c r="D72" s="200"/>
      <c r="E72" s="220">
        <v>2013</v>
      </c>
      <c r="F72" s="19"/>
      <c r="G72" s="97"/>
      <c r="H72" s="101"/>
      <c r="I72" s="101"/>
      <c r="K72" s="101"/>
    </row>
    <row r="73" spans="1:11" s="102" customFormat="1" ht="15.75" x14ac:dyDescent="0.2">
      <c r="A73" s="109" t="s">
        <v>287</v>
      </c>
      <c r="B73" s="200" t="s">
        <v>116</v>
      </c>
      <c r="C73" s="200" t="s">
        <v>288</v>
      </c>
      <c r="D73" s="200"/>
      <c r="E73" s="220">
        <v>2013</v>
      </c>
      <c r="F73" s="19"/>
      <c r="G73" s="97"/>
      <c r="H73" s="101"/>
      <c r="I73" s="101"/>
      <c r="K73" s="101"/>
    </row>
    <row r="74" spans="1:11" s="102" customFormat="1" ht="15.75" x14ac:dyDescent="0.2">
      <c r="A74" s="109" t="s">
        <v>272</v>
      </c>
      <c r="B74" s="140" t="s">
        <v>400</v>
      </c>
      <c r="C74" s="200" t="s">
        <v>289</v>
      </c>
      <c r="D74" s="200"/>
      <c r="E74" s="220">
        <v>2008</v>
      </c>
      <c r="F74" s="19"/>
      <c r="G74" s="97"/>
      <c r="H74" s="101"/>
      <c r="I74" s="101"/>
      <c r="K74" s="101"/>
    </row>
    <row r="75" spans="1:11" s="102" customFormat="1" ht="15.75" x14ac:dyDescent="0.2">
      <c r="A75" s="109" t="s">
        <v>271</v>
      </c>
      <c r="B75" s="200" t="s">
        <v>117</v>
      </c>
      <c r="C75" s="200" t="s">
        <v>224</v>
      </c>
      <c r="D75" s="200"/>
      <c r="E75" s="220">
        <v>2010</v>
      </c>
      <c r="F75" s="19"/>
      <c r="G75" s="97"/>
      <c r="H75" s="101"/>
      <c r="I75" s="101"/>
      <c r="K75" s="101"/>
    </row>
    <row r="76" spans="1:11" s="102" customFormat="1" ht="15.75" x14ac:dyDescent="0.2">
      <c r="A76" s="109" t="s">
        <v>290</v>
      </c>
      <c r="B76" s="109" t="s">
        <v>401</v>
      </c>
      <c r="C76" s="200" t="s">
        <v>210</v>
      </c>
      <c r="D76" s="200"/>
      <c r="E76" s="220">
        <v>2010</v>
      </c>
      <c r="F76" s="19"/>
      <c r="G76" s="97"/>
      <c r="H76" s="101"/>
      <c r="I76" s="101"/>
      <c r="K76" s="101"/>
    </row>
    <row r="77" spans="1:11" s="102" customFormat="1" ht="15.75" x14ac:dyDescent="0.2">
      <c r="A77" s="109" t="s">
        <v>291</v>
      </c>
      <c r="B77" s="200" t="s">
        <v>117</v>
      </c>
      <c r="C77" s="200" t="s">
        <v>224</v>
      </c>
      <c r="D77" s="200"/>
      <c r="E77" s="220">
        <v>2013</v>
      </c>
      <c r="F77" s="19"/>
      <c r="G77" s="97"/>
      <c r="H77" s="101"/>
      <c r="I77" s="101"/>
      <c r="K77" s="101"/>
    </row>
    <row r="78" spans="1:11" s="102" customFormat="1" ht="15.75" x14ac:dyDescent="0.2">
      <c r="A78" s="109" t="s">
        <v>292</v>
      </c>
      <c r="B78" s="200" t="s">
        <v>403</v>
      </c>
      <c r="C78" s="200" t="s">
        <v>286</v>
      </c>
      <c r="D78" s="200"/>
      <c r="E78" s="220">
        <v>2010</v>
      </c>
      <c r="F78" s="19"/>
      <c r="G78" s="97"/>
      <c r="H78" s="101"/>
      <c r="I78" s="101"/>
      <c r="K78" s="101"/>
    </row>
    <row r="79" spans="1:11" s="102" customFormat="1" ht="15.75" x14ac:dyDescent="0.2">
      <c r="A79" s="109" t="s">
        <v>293</v>
      </c>
      <c r="B79" s="109" t="s">
        <v>401</v>
      </c>
      <c r="C79" s="200" t="s">
        <v>210</v>
      </c>
      <c r="D79" s="200"/>
      <c r="E79" s="220">
        <v>2008</v>
      </c>
      <c r="F79" s="19"/>
      <c r="G79" s="97"/>
      <c r="H79" s="101"/>
      <c r="I79" s="101"/>
      <c r="K79" s="101"/>
    </row>
    <row r="80" spans="1:11" s="102" customFormat="1" ht="15.75" x14ac:dyDescent="0.2">
      <c r="A80" s="109" t="s">
        <v>294</v>
      </c>
      <c r="B80" s="203" t="s">
        <v>400</v>
      </c>
      <c r="C80" s="200" t="s">
        <v>276</v>
      </c>
      <c r="D80" s="200"/>
      <c r="E80" s="220">
        <v>2010</v>
      </c>
      <c r="F80" s="19"/>
      <c r="G80" s="97"/>
      <c r="H80" s="101"/>
      <c r="I80" s="101"/>
      <c r="K80" s="101"/>
    </row>
    <row r="81" spans="1:11" s="102" customFormat="1" ht="15.75" x14ac:dyDescent="0.2">
      <c r="A81" s="109" t="s">
        <v>295</v>
      </c>
      <c r="B81" s="109" t="s">
        <v>401</v>
      </c>
      <c r="C81" s="200" t="s">
        <v>210</v>
      </c>
      <c r="D81" s="200"/>
      <c r="E81" s="170">
        <v>42846</v>
      </c>
      <c r="F81" s="19"/>
      <c r="G81" s="97"/>
      <c r="H81" s="101"/>
      <c r="I81" s="101"/>
      <c r="K81" s="101"/>
    </row>
    <row r="82" spans="1:11" s="102" customFormat="1" ht="15.75" x14ac:dyDescent="0.2">
      <c r="A82" s="109" t="s">
        <v>296</v>
      </c>
      <c r="B82" s="109" t="s">
        <v>401</v>
      </c>
      <c r="C82" s="200" t="s">
        <v>297</v>
      </c>
      <c r="D82" s="200"/>
      <c r="E82" s="170">
        <v>42846</v>
      </c>
      <c r="F82" s="19"/>
      <c r="G82" s="97"/>
      <c r="H82" s="101"/>
      <c r="I82" s="101"/>
      <c r="K82" s="101"/>
    </row>
    <row r="83" spans="1:11" s="102" customFormat="1" ht="15.75" x14ac:dyDescent="0.2">
      <c r="A83" s="109" t="s">
        <v>298</v>
      </c>
      <c r="B83" s="202" t="s">
        <v>405</v>
      </c>
      <c r="C83" s="200" t="s">
        <v>299</v>
      </c>
      <c r="D83" s="200"/>
      <c r="E83" s="220">
        <v>2010</v>
      </c>
      <c r="F83" s="19"/>
      <c r="G83" s="97"/>
      <c r="H83" s="101"/>
      <c r="I83" s="101"/>
      <c r="K83" s="101"/>
    </row>
    <row r="84" spans="1:11" s="102" customFormat="1" ht="15.75" x14ac:dyDescent="0.2">
      <c r="A84" s="109" t="s">
        <v>300</v>
      </c>
      <c r="B84" s="203" t="s">
        <v>400</v>
      </c>
      <c r="C84" s="200" t="s">
        <v>276</v>
      </c>
      <c r="D84" s="200"/>
      <c r="E84" s="220">
        <v>2010</v>
      </c>
      <c r="F84" s="19"/>
      <c r="G84" s="97"/>
      <c r="H84" s="101"/>
      <c r="I84" s="101"/>
      <c r="K84" s="101"/>
    </row>
    <row r="85" spans="1:11" s="102" customFormat="1" ht="15.75" x14ac:dyDescent="0.2">
      <c r="A85" s="109" t="s">
        <v>277</v>
      </c>
      <c r="B85" s="203" t="s">
        <v>400</v>
      </c>
      <c r="C85" s="200" t="s">
        <v>276</v>
      </c>
      <c r="D85" s="200"/>
      <c r="E85" s="220">
        <v>2010</v>
      </c>
      <c r="F85" s="19"/>
      <c r="G85" s="97"/>
      <c r="H85" s="101"/>
      <c r="I85" s="101"/>
      <c r="K85" s="101"/>
    </row>
    <row r="86" spans="1:11" s="102" customFormat="1" ht="15.75" x14ac:dyDescent="0.2">
      <c r="A86" s="109" t="s">
        <v>301</v>
      </c>
      <c r="B86" s="200" t="s">
        <v>120</v>
      </c>
      <c r="C86" s="200" t="s">
        <v>302</v>
      </c>
      <c r="D86" s="200"/>
      <c r="E86" s="220">
        <v>2010</v>
      </c>
      <c r="F86" s="19"/>
      <c r="G86" s="97"/>
      <c r="H86" s="101"/>
      <c r="I86" s="101"/>
      <c r="K86" s="101"/>
    </row>
    <row r="87" spans="1:11" s="102" customFormat="1" ht="15.75" x14ac:dyDescent="0.2">
      <c r="A87" s="109" t="s">
        <v>303</v>
      </c>
      <c r="B87" s="200" t="s">
        <v>117</v>
      </c>
      <c r="C87" s="200" t="s">
        <v>284</v>
      </c>
      <c r="D87" s="200"/>
      <c r="E87" s="220">
        <v>2013</v>
      </c>
      <c r="F87" s="19"/>
      <c r="G87" s="97"/>
      <c r="H87" s="101"/>
      <c r="I87" s="101"/>
      <c r="K87" s="101"/>
    </row>
    <row r="88" spans="1:11" s="102" customFormat="1" ht="15.75" x14ac:dyDescent="0.2">
      <c r="A88" s="109" t="s">
        <v>304</v>
      </c>
      <c r="B88" s="200" t="s">
        <v>115</v>
      </c>
      <c r="C88" s="200" t="s">
        <v>305</v>
      </c>
      <c r="D88" s="200"/>
      <c r="E88" s="220">
        <v>2015</v>
      </c>
      <c r="F88" s="19"/>
      <c r="G88" s="97"/>
      <c r="H88" s="101"/>
      <c r="I88" s="101"/>
      <c r="K88" s="101"/>
    </row>
    <row r="89" spans="1:11" s="102" customFormat="1" ht="15.75" x14ac:dyDescent="0.2">
      <c r="A89" s="109" t="s">
        <v>295</v>
      </c>
      <c r="B89" s="109" t="s">
        <v>401</v>
      </c>
      <c r="C89" s="200" t="s">
        <v>210</v>
      </c>
      <c r="D89" s="200"/>
      <c r="E89" s="220">
        <v>2017</v>
      </c>
      <c r="F89" s="19"/>
      <c r="G89" s="97"/>
      <c r="H89" s="101"/>
      <c r="I89" s="101"/>
      <c r="K89" s="101"/>
    </row>
    <row r="90" spans="1:11" s="102" customFormat="1" ht="15.75" x14ac:dyDescent="0.2">
      <c r="A90" s="109" t="s">
        <v>300</v>
      </c>
      <c r="B90" s="203" t="s">
        <v>400</v>
      </c>
      <c r="C90" s="200" t="s">
        <v>276</v>
      </c>
      <c r="D90" s="200"/>
      <c r="E90" s="220">
        <v>2010</v>
      </c>
      <c r="F90" s="19"/>
      <c r="G90" s="97"/>
      <c r="H90" s="101"/>
      <c r="I90" s="101"/>
      <c r="K90" s="101"/>
    </row>
    <row r="91" spans="1:11" s="102" customFormat="1" ht="15.75" x14ac:dyDescent="0.2">
      <c r="A91" s="109" t="s">
        <v>306</v>
      </c>
      <c r="B91" s="200" t="s">
        <v>114</v>
      </c>
      <c r="C91" s="200" t="s">
        <v>307</v>
      </c>
      <c r="D91" s="200"/>
      <c r="E91" s="220">
        <v>2015</v>
      </c>
      <c r="F91" s="19"/>
      <c r="G91" s="97"/>
      <c r="H91" s="101"/>
      <c r="I91" s="101"/>
      <c r="K91" s="101"/>
    </row>
    <row r="92" spans="1:11" s="102" customFormat="1" ht="15.75" x14ac:dyDescent="0.2">
      <c r="A92" s="109" t="s">
        <v>308</v>
      </c>
      <c r="B92" s="200" t="s">
        <v>118</v>
      </c>
      <c r="C92" s="200" t="s">
        <v>309</v>
      </c>
      <c r="D92" s="200"/>
      <c r="E92" s="220">
        <v>2014</v>
      </c>
      <c r="F92" s="19"/>
      <c r="G92" s="97"/>
      <c r="H92" s="101"/>
      <c r="I92" s="101"/>
      <c r="K92" s="101"/>
    </row>
    <row r="93" spans="1:11" s="102" customFormat="1" ht="15.75" x14ac:dyDescent="0.2">
      <c r="A93" s="109" t="s">
        <v>310</v>
      </c>
      <c r="B93" s="200" t="s">
        <v>403</v>
      </c>
      <c r="C93" s="200" t="s">
        <v>311</v>
      </c>
      <c r="D93" s="200"/>
      <c r="E93" s="220">
        <v>2011</v>
      </c>
      <c r="F93" s="19"/>
      <c r="G93" s="97"/>
      <c r="H93" s="101"/>
      <c r="I93" s="101"/>
      <c r="K93" s="101"/>
    </row>
    <row r="94" spans="1:11" s="102" customFormat="1" ht="15.75" x14ac:dyDescent="0.2">
      <c r="A94" s="109" t="s">
        <v>312</v>
      </c>
      <c r="B94" s="200" t="s">
        <v>405</v>
      </c>
      <c r="C94" s="200" t="s">
        <v>299</v>
      </c>
      <c r="D94" s="200"/>
      <c r="E94" s="220">
        <v>2010</v>
      </c>
      <c r="F94" s="19"/>
      <c r="G94" s="97"/>
      <c r="H94" s="101"/>
      <c r="I94" s="101"/>
      <c r="K94" s="101"/>
    </row>
    <row r="95" spans="1:11" s="102" customFormat="1" ht="15.75" x14ac:dyDescent="0.2">
      <c r="A95" s="109" t="s">
        <v>313</v>
      </c>
      <c r="B95" s="109" t="s">
        <v>401</v>
      </c>
      <c r="C95" s="200" t="s">
        <v>210</v>
      </c>
      <c r="D95" s="200"/>
      <c r="E95" s="220">
        <v>2010</v>
      </c>
      <c r="F95" s="19"/>
      <c r="G95" s="97"/>
      <c r="H95" s="101"/>
      <c r="I95" s="101"/>
      <c r="K95" s="101"/>
    </row>
    <row r="96" spans="1:11" s="102" customFormat="1" ht="15.75" x14ac:dyDescent="0.2">
      <c r="A96" s="109" t="s">
        <v>314</v>
      </c>
      <c r="B96" s="200" t="s">
        <v>118</v>
      </c>
      <c r="C96" s="200" t="s">
        <v>315</v>
      </c>
      <c r="D96" s="200"/>
      <c r="E96" s="220">
        <v>2015</v>
      </c>
      <c r="F96" s="19"/>
      <c r="G96" s="97"/>
      <c r="H96" s="101"/>
      <c r="I96" s="101"/>
      <c r="K96" s="101"/>
    </row>
    <row r="97" spans="1:11" s="102" customFormat="1" ht="15.75" x14ac:dyDescent="0.2">
      <c r="A97" s="109" t="s">
        <v>316</v>
      </c>
      <c r="B97" s="200" t="s">
        <v>118</v>
      </c>
      <c r="C97" s="200" t="s">
        <v>315</v>
      </c>
      <c r="D97" s="200"/>
      <c r="E97" s="220">
        <v>2015</v>
      </c>
      <c r="F97" s="19"/>
      <c r="G97" s="97"/>
      <c r="H97" s="101"/>
      <c r="I97" s="101"/>
      <c r="K97" s="101"/>
    </row>
    <row r="98" spans="1:11" s="102" customFormat="1" ht="15.75" x14ac:dyDescent="0.2">
      <c r="A98" s="109" t="s">
        <v>317</v>
      </c>
      <c r="B98" s="200" t="s">
        <v>117</v>
      </c>
      <c r="C98" s="200" t="s">
        <v>224</v>
      </c>
      <c r="D98" s="200"/>
      <c r="E98" s="220">
        <v>2012</v>
      </c>
      <c r="F98" s="19"/>
      <c r="G98" s="97"/>
      <c r="H98" s="101"/>
      <c r="I98" s="101"/>
      <c r="K98" s="101"/>
    </row>
    <row r="99" spans="1:11" s="102" customFormat="1" ht="15.75" x14ac:dyDescent="0.2">
      <c r="A99" s="109" t="s">
        <v>318</v>
      </c>
      <c r="B99" s="109" t="s">
        <v>401</v>
      </c>
      <c r="C99" s="200" t="s">
        <v>210</v>
      </c>
      <c r="D99" s="200"/>
      <c r="E99" s="220">
        <v>2014</v>
      </c>
      <c r="F99" s="19"/>
      <c r="G99" s="97"/>
      <c r="H99" s="101"/>
      <c r="I99" s="101"/>
      <c r="K99" s="101"/>
    </row>
    <row r="100" spans="1:11" s="102" customFormat="1" ht="15.75" x14ac:dyDescent="0.2">
      <c r="A100" s="109" t="s">
        <v>319</v>
      </c>
      <c r="B100" s="200" t="s">
        <v>403</v>
      </c>
      <c r="C100" s="200" t="s">
        <v>286</v>
      </c>
      <c r="D100" s="200"/>
      <c r="E100" s="220">
        <v>2014</v>
      </c>
      <c r="F100" s="19"/>
      <c r="G100" s="97"/>
      <c r="H100" s="101"/>
      <c r="I100" s="101"/>
      <c r="K100" s="101"/>
    </row>
    <row r="101" spans="1:11" s="102" customFormat="1" ht="15.75" x14ac:dyDescent="0.2">
      <c r="A101" s="109" t="s">
        <v>320</v>
      </c>
      <c r="B101" s="109" t="s">
        <v>401</v>
      </c>
      <c r="C101" s="200" t="s">
        <v>210</v>
      </c>
      <c r="D101" s="200"/>
      <c r="E101" s="220">
        <v>2014</v>
      </c>
      <c r="F101" s="19"/>
      <c r="G101" s="97"/>
      <c r="H101" s="101"/>
      <c r="I101" s="101"/>
      <c r="K101" s="101"/>
    </row>
    <row r="102" spans="1:11" s="102" customFormat="1" ht="15.75" x14ac:dyDescent="0.2">
      <c r="A102" s="109" t="s">
        <v>321</v>
      </c>
      <c r="B102" s="140" t="s">
        <v>400</v>
      </c>
      <c r="C102" s="200" t="s">
        <v>322</v>
      </c>
      <c r="D102" s="200"/>
      <c r="E102" s="170">
        <v>42277</v>
      </c>
      <c r="F102" s="19"/>
      <c r="G102" s="97"/>
      <c r="H102" s="101"/>
      <c r="I102" s="101"/>
      <c r="K102" s="101"/>
    </row>
    <row r="103" spans="1:11" s="102" customFormat="1" ht="15.75" x14ac:dyDescent="0.2">
      <c r="A103" s="109" t="s">
        <v>323</v>
      </c>
      <c r="B103" s="202" t="s">
        <v>405</v>
      </c>
      <c r="C103" s="200" t="s">
        <v>299</v>
      </c>
      <c r="D103" s="200"/>
      <c r="E103" s="170">
        <v>42277</v>
      </c>
      <c r="F103" s="19"/>
      <c r="G103" s="97"/>
      <c r="H103" s="101"/>
      <c r="I103" s="101"/>
      <c r="K103" s="101"/>
    </row>
    <row r="104" spans="1:11" s="102" customFormat="1" ht="15.75" x14ac:dyDescent="0.2">
      <c r="A104" s="109" t="s">
        <v>324</v>
      </c>
      <c r="B104" s="109" t="s">
        <v>401</v>
      </c>
      <c r="C104" s="200" t="s">
        <v>325</v>
      </c>
      <c r="D104" s="200"/>
      <c r="E104" s="170">
        <v>42277</v>
      </c>
      <c r="F104" s="19"/>
      <c r="G104" s="97"/>
      <c r="H104" s="101"/>
      <c r="I104" s="101"/>
      <c r="K104" s="101"/>
    </row>
    <row r="105" spans="1:11" s="102" customFormat="1" ht="15.75" x14ac:dyDescent="0.2">
      <c r="A105" s="109" t="s">
        <v>326</v>
      </c>
      <c r="B105" s="109" t="s">
        <v>401</v>
      </c>
      <c r="C105" s="200" t="s">
        <v>210</v>
      </c>
      <c r="D105" s="200"/>
      <c r="E105" s="170">
        <v>42277</v>
      </c>
      <c r="F105" s="19"/>
      <c r="G105" s="97"/>
      <c r="H105" s="101"/>
      <c r="I105" s="101"/>
      <c r="K105" s="101"/>
    </row>
    <row r="106" spans="1:11" s="102" customFormat="1" ht="15.75" x14ac:dyDescent="0.2">
      <c r="A106" s="109" t="s">
        <v>327</v>
      </c>
      <c r="B106" s="140" t="s">
        <v>400</v>
      </c>
      <c r="C106" s="200" t="s">
        <v>328</v>
      </c>
      <c r="D106" s="200"/>
      <c r="E106" s="170">
        <v>42277</v>
      </c>
      <c r="F106" s="19"/>
      <c r="G106" s="97"/>
      <c r="H106" s="101"/>
      <c r="I106" s="101"/>
      <c r="K106" s="101"/>
    </row>
    <row r="107" spans="1:11" s="102" customFormat="1" ht="15.75" x14ac:dyDescent="0.2">
      <c r="A107" s="109" t="s">
        <v>329</v>
      </c>
      <c r="B107" s="200" t="s">
        <v>403</v>
      </c>
      <c r="C107" s="200" t="s">
        <v>286</v>
      </c>
      <c r="D107" s="200"/>
      <c r="E107" s="170">
        <v>42277</v>
      </c>
      <c r="F107" s="19"/>
      <c r="G107" s="97"/>
      <c r="H107" s="101"/>
      <c r="I107" s="101"/>
      <c r="K107" s="101"/>
    </row>
    <row r="108" spans="1:11" s="102" customFormat="1" ht="15.75" x14ac:dyDescent="0.2">
      <c r="A108" s="109" t="s">
        <v>330</v>
      </c>
      <c r="B108" s="140" t="s">
        <v>400</v>
      </c>
      <c r="C108" s="200" t="s">
        <v>276</v>
      </c>
      <c r="D108" s="200"/>
      <c r="E108" s="170">
        <v>42277</v>
      </c>
      <c r="F108" s="19"/>
      <c r="G108" s="97"/>
      <c r="H108" s="101"/>
      <c r="I108" s="101"/>
      <c r="K108" s="101"/>
    </row>
    <row r="109" spans="1:11" s="102" customFormat="1" ht="15.75" x14ac:dyDescent="0.2">
      <c r="A109" s="109" t="s">
        <v>331</v>
      </c>
      <c r="B109" s="202" t="s">
        <v>400</v>
      </c>
      <c r="C109" s="200" t="s">
        <v>332</v>
      </c>
      <c r="D109" s="200"/>
      <c r="E109" s="170">
        <v>42277</v>
      </c>
      <c r="F109" s="19"/>
      <c r="G109" s="97"/>
      <c r="H109" s="101"/>
      <c r="I109" s="101"/>
      <c r="K109" s="101"/>
    </row>
    <row r="110" spans="1:11" s="102" customFormat="1" ht="15.75" x14ac:dyDescent="0.2">
      <c r="A110" s="109" t="s">
        <v>333</v>
      </c>
      <c r="B110" s="140" t="s">
        <v>400</v>
      </c>
      <c r="C110" s="200" t="s">
        <v>276</v>
      </c>
      <c r="D110" s="200"/>
      <c r="E110" s="170">
        <v>42277</v>
      </c>
      <c r="F110" s="19"/>
      <c r="G110" s="97"/>
      <c r="H110" s="101"/>
      <c r="I110" s="101"/>
      <c r="K110" s="101"/>
    </row>
    <row r="111" spans="1:11" s="102" customFormat="1" ht="15.75" x14ac:dyDescent="0.2">
      <c r="A111" s="109" t="s">
        <v>334</v>
      </c>
      <c r="B111" s="200" t="s">
        <v>403</v>
      </c>
      <c r="C111" s="200" t="s">
        <v>335</v>
      </c>
      <c r="D111" s="200"/>
      <c r="E111" s="170">
        <v>42340</v>
      </c>
      <c r="F111" s="19"/>
      <c r="G111" s="97"/>
      <c r="H111" s="101"/>
      <c r="I111" s="101"/>
      <c r="K111" s="101"/>
    </row>
    <row r="112" spans="1:11" s="102" customFormat="1" ht="15.75" x14ac:dyDescent="0.2">
      <c r="A112" s="109" t="s">
        <v>336</v>
      </c>
      <c r="B112" s="109" t="s">
        <v>401</v>
      </c>
      <c r="C112" s="200" t="s">
        <v>210</v>
      </c>
      <c r="D112" s="200"/>
      <c r="E112" s="170">
        <v>42340</v>
      </c>
      <c r="F112" s="19"/>
      <c r="G112" s="97"/>
      <c r="H112" s="101"/>
      <c r="I112" s="101"/>
      <c r="K112" s="101"/>
    </row>
    <row r="113" spans="1:11" s="102" customFormat="1" ht="15.75" x14ac:dyDescent="0.2">
      <c r="A113" s="109" t="s">
        <v>337</v>
      </c>
      <c r="B113" s="202" t="s">
        <v>400</v>
      </c>
      <c r="C113" s="200" t="s">
        <v>332</v>
      </c>
      <c r="D113" s="200"/>
      <c r="E113" s="170">
        <v>42340</v>
      </c>
      <c r="F113" s="19"/>
      <c r="G113" s="97"/>
      <c r="H113" s="101"/>
      <c r="I113" s="101"/>
      <c r="K113" s="101"/>
    </row>
    <row r="114" spans="1:11" s="102" customFormat="1" ht="15.75" x14ac:dyDescent="0.2">
      <c r="A114" s="109" t="s">
        <v>338</v>
      </c>
      <c r="B114" s="202" t="s">
        <v>405</v>
      </c>
      <c r="C114" s="200" t="s">
        <v>299</v>
      </c>
      <c r="D114" s="200"/>
      <c r="E114" s="170">
        <v>42340</v>
      </c>
      <c r="F114" s="19"/>
      <c r="G114" s="97"/>
      <c r="H114" s="101"/>
      <c r="I114" s="101"/>
      <c r="K114" s="101"/>
    </row>
    <row r="115" spans="1:11" s="102" customFormat="1" ht="15.75" x14ac:dyDescent="0.2">
      <c r="A115" s="109" t="s">
        <v>339</v>
      </c>
      <c r="B115" s="202" t="s">
        <v>403</v>
      </c>
      <c r="C115" s="200" t="s">
        <v>286</v>
      </c>
      <c r="D115" s="200"/>
      <c r="E115" s="170">
        <v>42340</v>
      </c>
      <c r="F115" s="19"/>
      <c r="G115" s="97"/>
      <c r="H115" s="101"/>
      <c r="I115" s="101"/>
      <c r="K115" s="101"/>
    </row>
    <row r="116" spans="1:11" s="102" customFormat="1" ht="15.75" x14ac:dyDescent="0.2">
      <c r="A116" s="109" t="s">
        <v>340</v>
      </c>
      <c r="B116" s="200" t="s">
        <v>117</v>
      </c>
      <c r="C116" s="200" t="s">
        <v>284</v>
      </c>
      <c r="D116" s="200"/>
      <c r="E116" s="170">
        <v>42340</v>
      </c>
      <c r="F116" s="19"/>
      <c r="G116" s="97"/>
      <c r="H116" s="101"/>
      <c r="I116" s="101"/>
      <c r="K116" s="101"/>
    </row>
    <row r="117" spans="1:11" s="102" customFormat="1" ht="15.75" x14ac:dyDescent="0.2">
      <c r="A117" s="109" t="s">
        <v>341</v>
      </c>
      <c r="B117" s="140" t="s">
        <v>400</v>
      </c>
      <c r="C117" s="200" t="s">
        <v>332</v>
      </c>
      <c r="D117" s="200"/>
      <c r="E117" s="170">
        <v>42340</v>
      </c>
      <c r="F117" s="19"/>
      <c r="G117" s="97"/>
      <c r="H117" s="101"/>
      <c r="I117" s="101"/>
      <c r="K117" s="101"/>
    </row>
    <row r="118" spans="1:11" s="102" customFormat="1" ht="15.75" x14ac:dyDescent="0.2">
      <c r="A118" s="109" t="s">
        <v>339</v>
      </c>
      <c r="B118" s="202" t="s">
        <v>403</v>
      </c>
      <c r="C118" s="200" t="s">
        <v>286</v>
      </c>
      <c r="D118" s="200"/>
      <c r="E118" s="170">
        <v>42340</v>
      </c>
      <c r="F118" s="19"/>
      <c r="G118" s="97"/>
      <c r="H118" s="101"/>
      <c r="I118" s="101"/>
      <c r="K118" s="101"/>
    </row>
    <row r="119" spans="1:11" s="102" customFormat="1" ht="15.75" x14ac:dyDescent="0.2">
      <c r="A119" s="109" t="s">
        <v>342</v>
      </c>
      <c r="B119" s="202" t="s">
        <v>400</v>
      </c>
      <c r="C119" s="200" t="s">
        <v>210</v>
      </c>
      <c r="D119" s="200"/>
      <c r="E119" s="170">
        <v>42340</v>
      </c>
      <c r="F119" s="19"/>
      <c r="G119" s="97"/>
      <c r="H119" s="101"/>
      <c r="I119" s="101"/>
      <c r="K119" s="101"/>
    </row>
    <row r="120" spans="1:11" s="102" customFormat="1" ht="15.75" x14ac:dyDescent="0.2">
      <c r="A120" s="109" t="s">
        <v>343</v>
      </c>
      <c r="B120" s="200" t="s">
        <v>403</v>
      </c>
      <c r="C120" s="200" t="s">
        <v>344</v>
      </c>
      <c r="D120" s="200"/>
      <c r="E120" s="170">
        <v>41892</v>
      </c>
      <c r="F120" s="19"/>
      <c r="G120" s="97"/>
      <c r="H120" s="101"/>
      <c r="I120" s="101"/>
      <c r="K120" s="101"/>
    </row>
    <row r="121" spans="1:11" s="102" customFormat="1" ht="15.75" x14ac:dyDescent="0.2">
      <c r="A121" s="109" t="s">
        <v>345</v>
      </c>
      <c r="B121" s="202" t="s">
        <v>400</v>
      </c>
      <c r="C121" s="200" t="s">
        <v>332</v>
      </c>
      <c r="D121" s="200"/>
      <c r="E121" s="170">
        <v>41892</v>
      </c>
      <c r="F121" s="19"/>
      <c r="G121" s="97"/>
      <c r="H121" s="101"/>
      <c r="I121" s="101"/>
      <c r="K121" s="101"/>
    </row>
    <row r="122" spans="1:11" s="102" customFormat="1" ht="15.75" x14ac:dyDescent="0.2">
      <c r="A122" s="109" t="s">
        <v>346</v>
      </c>
      <c r="B122" s="200" t="s">
        <v>401</v>
      </c>
      <c r="C122" s="200" t="s">
        <v>210</v>
      </c>
      <c r="D122" s="200"/>
      <c r="E122" s="170">
        <v>41892</v>
      </c>
      <c r="F122" s="19"/>
      <c r="G122" s="97"/>
      <c r="H122" s="101"/>
      <c r="I122" s="101"/>
      <c r="K122" s="101"/>
    </row>
    <row r="123" spans="1:11" s="102" customFormat="1" ht="15.75" x14ac:dyDescent="0.2">
      <c r="A123" s="109" t="s">
        <v>347</v>
      </c>
      <c r="B123" s="109" t="s">
        <v>401</v>
      </c>
      <c r="C123" s="200" t="s">
        <v>210</v>
      </c>
      <c r="D123" s="200"/>
      <c r="E123" s="170">
        <v>41892</v>
      </c>
      <c r="F123" s="19"/>
      <c r="G123" s="97"/>
      <c r="H123" s="101"/>
      <c r="I123" s="101"/>
      <c r="K123" s="101"/>
    </row>
    <row r="124" spans="1:11" s="102" customFormat="1" ht="15.75" x14ac:dyDescent="0.2">
      <c r="A124" s="109" t="s">
        <v>348</v>
      </c>
      <c r="B124" s="109" t="s">
        <v>401</v>
      </c>
      <c r="C124" s="200" t="s">
        <v>210</v>
      </c>
      <c r="D124" s="200"/>
      <c r="E124" s="170">
        <v>41892</v>
      </c>
      <c r="F124" s="19"/>
      <c r="G124" s="97"/>
      <c r="H124" s="101"/>
      <c r="I124" s="101"/>
      <c r="K124" s="101"/>
    </row>
    <row r="125" spans="1:11" s="102" customFormat="1" ht="15.75" x14ac:dyDescent="0.2">
      <c r="A125" s="109" t="s">
        <v>349</v>
      </c>
      <c r="B125" s="202" t="s">
        <v>117</v>
      </c>
      <c r="C125" s="200" t="s">
        <v>284</v>
      </c>
      <c r="D125" s="200"/>
      <c r="E125" s="170">
        <v>41892</v>
      </c>
      <c r="F125" s="19"/>
      <c r="G125" s="97"/>
      <c r="H125" s="101"/>
      <c r="I125" s="101"/>
      <c r="K125" s="101"/>
    </row>
    <row r="126" spans="1:11" s="102" customFormat="1" ht="15.75" x14ac:dyDescent="0.2">
      <c r="A126" s="109" t="s">
        <v>350</v>
      </c>
      <c r="B126" s="200" t="s">
        <v>115</v>
      </c>
      <c r="C126" s="200" t="s">
        <v>351</v>
      </c>
      <c r="D126" s="200"/>
      <c r="E126" s="170">
        <v>41892</v>
      </c>
      <c r="F126" s="19"/>
      <c r="G126" s="97"/>
      <c r="H126" s="101"/>
      <c r="I126" s="101"/>
      <c r="K126" s="101"/>
    </row>
    <row r="127" spans="1:11" s="102" customFormat="1" ht="15.75" x14ac:dyDescent="0.2">
      <c r="A127" s="109" t="s">
        <v>352</v>
      </c>
      <c r="B127" s="109" t="s">
        <v>401</v>
      </c>
      <c r="C127" s="200" t="s">
        <v>210</v>
      </c>
      <c r="D127" s="200"/>
      <c r="E127" s="170">
        <v>41892</v>
      </c>
      <c r="F127" s="19"/>
      <c r="G127" s="97"/>
      <c r="H127" s="101"/>
      <c r="I127" s="101"/>
      <c r="K127" s="101"/>
    </row>
    <row r="128" spans="1:11" s="102" customFormat="1" ht="15.75" x14ac:dyDescent="0.2">
      <c r="A128" s="109" t="s">
        <v>353</v>
      </c>
      <c r="B128" s="200" t="s">
        <v>117</v>
      </c>
      <c r="C128" s="200" t="s">
        <v>354</v>
      </c>
      <c r="D128" s="200"/>
      <c r="E128" s="170">
        <v>41892</v>
      </c>
      <c r="F128" s="19"/>
      <c r="G128" s="97"/>
      <c r="H128" s="101"/>
      <c r="I128" s="101"/>
      <c r="K128" s="101"/>
    </row>
    <row r="129" spans="1:11" s="102" customFormat="1" ht="15.75" x14ac:dyDescent="0.2">
      <c r="A129" s="109" t="s">
        <v>355</v>
      </c>
      <c r="B129" s="202" t="s">
        <v>403</v>
      </c>
      <c r="C129" s="200" t="s">
        <v>286</v>
      </c>
      <c r="D129" s="200"/>
      <c r="E129" s="170">
        <v>41892</v>
      </c>
      <c r="F129" s="19"/>
      <c r="G129" s="97"/>
      <c r="H129" s="101"/>
      <c r="I129" s="101"/>
      <c r="K129" s="101"/>
    </row>
    <row r="130" spans="1:11" s="102" customFormat="1" ht="15.75" x14ac:dyDescent="0.2">
      <c r="A130" s="109" t="s">
        <v>356</v>
      </c>
      <c r="B130" s="200" t="s">
        <v>114</v>
      </c>
      <c r="C130" s="200" t="s">
        <v>357</v>
      </c>
      <c r="D130" s="200"/>
      <c r="E130" s="170">
        <v>41892</v>
      </c>
      <c r="F130" s="19"/>
      <c r="G130" s="97"/>
      <c r="H130" s="101"/>
      <c r="I130" s="101"/>
      <c r="K130" s="101"/>
    </row>
    <row r="131" spans="1:11" s="102" customFormat="1" ht="15.75" x14ac:dyDescent="0.2">
      <c r="A131" s="109" t="s">
        <v>358</v>
      </c>
      <c r="B131" s="109" t="s">
        <v>401</v>
      </c>
      <c r="C131" s="200" t="s">
        <v>325</v>
      </c>
      <c r="D131" s="200"/>
      <c r="E131" s="170">
        <v>41892</v>
      </c>
      <c r="F131" s="19"/>
      <c r="G131" s="97"/>
      <c r="H131" s="101"/>
      <c r="I131" s="101"/>
      <c r="K131" s="101"/>
    </row>
    <row r="132" spans="1:11" s="102" customFormat="1" ht="15.75" x14ac:dyDescent="0.2">
      <c r="A132" s="109" t="s">
        <v>359</v>
      </c>
      <c r="B132" s="200" t="s">
        <v>117</v>
      </c>
      <c r="C132" s="200" t="s">
        <v>360</v>
      </c>
      <c r="D132" s="200"/>
      <c r="E132" s="170">
        <v>41892</v>
      </c>
      <c r="F132" s="19"/>
      <c r="G132" s="97"/>
      <c r="H132" s="101"/>
      <c r="I132" s="101"/>
      <c r="K132" s="101"/>
    </row>
    <row r="133" spans="1:11" s="102" customFormat="1" ht="15.75" x14ac:dyDescent="0.2">
      <c r="A133" s="109" t="s">
        <v>361</v>
      </c>
      <c r="B133" s="200" t="s">
        <v>403</v>
      </c>
      <c r="C133" s="200" t="s">
        <v>210</v>
      </c>
      <c r="D133" s="200"/>
      <c r="E133" s="170">
        <v>41892</v>
      </c>
      <c r="F133" s="19"/>
      <c r="G133" s="97"/>
      <c r="H133" s="101"/>
      <c r="I133" s="101"/>
      <c r="K133" s="101"/>
    </row>
    <row r="134" spans="1:11" s="102" customFormat="1" ht="15.75" x14ac:dyDescent="0.2">
      <c r="A134" s="109" t="s">
        <v>362</v>
      </c>
      <c r="B134" s="200" t="s">
        <v>117</v>
      </c>
      <c r="C134" s="200" t="s">
        <v>224</v>
      </c>
      <c r="D134" s="200"/>
      <c r="E134" s="170">
        <v>41892</v>
      </c>
      <c r="F134" s="19"/>
      <c r="G134" s="97"/>
      <c r="H134" s="101"/>
      <c r="I134" s="101"/>
      <c r="K134" s="101"/>
    </row>
    <row r="135" spans="1:11" s="102" customFormat="1" ht="15.75" x14ac:dyDescent="0.2">
      <c r="A135" s="109" t="s">
        <v>363</v>
      </c>
      <c r="B135" s="202" t="s">
        <v>405</v>
      </c>
      <c r="C135" s="200" t="s">
        <v>299</v>
      </c>
      <c r="D135" s="200"/>
      <c r="E135" s="170">
        <v>41892</v>
      </c>
      <c r="F135" s="19"/>
      <c r="G135" s="97"/>
      <c r="H135" s="101"/>
      <c r="I135" s="101"/>
      <c r="K135" s="101"/>
    </row>
    <row r="136" spans="1:11" s="102" customFormat="1" ht="15.75" x14ac:dyDescent="0.2">
      <c r="A136" s="109" t="s">
        <v>364</v>
      </c>
      <c r="B136" s="200" t="s">
        <v>121</v>
      </c>
      <c r="C136" s="200" t="s">
        <v>215</v>
      </c>
      <c r="D136" s="200"/>
      <c r="E136" s="170">
        <v>2010</v>
      </c>
      <c r="F136" s="19"/>
      <c r="G136" s="97"/>
      <c r="H136" s="101"/>
      <c r="I136" s="101"/>
      <c r="K136" s="101"/>
    </row>
    <row r="137" spans="1:11" s="102" customFormat="1" ht="15.75" x14ac:dyDescent="0.2">
      <c r="A137" s="109" t="s">
        <v>365</v>
      </c>
      <c r="B137" s="140" t="s">
        <v>400</v>
      </c>
      <c r="C137" s="200" t="s">
        <v>332</v>
      </c>
      <c r="D137" s="200"/>
      <c r="E137" s="220">
        <v>2010</v>
      </c>
      <c r="F137" s="19"/>
      <c r="G137" s="97"/>
      <c r="H137" s="101"/>
      <c r="I137" s="101"/>
      <c r="K137" s="101"/>
    </row>
    <row r="138" spans="1:11" s="102" customFormat="1" ht="15.75" x14ac:dyDescent="0.2">
      <c r="A138" s="109" t="s">
        <v>366</v>
      </c>
      <c r="B138" s="200" t="s">
        <v>115</v>
      </c>
      <c r="C138" s="200" t="s">
        <v>367</v>
      </c>
      <c r="D138" s="200"/>
      <c r="E138" s="170">
        <v>41892</v>
      </c>
      <c r="F138" s="19"/>
      <c r="G138" s="97"/>
      <c r="H138" s="101"/>
      <c r="I138" s="101"/>
      <c r="K138" s="101"/>
    </row>
    <row r="139" spans="1:11" s="102" customFormat="1" ht="15.75" x14ac:dyDescent="0.2">
      <c r="A139" s="109" t="s">
        <v>365</v>
      </c>
      <c r="B139" s="140" t="s">
        <v>400</v>
      </c>
      <c r="C139" s="200" t="s">
        <v>332</v>
      </c>
      <c r="D139" s="200"/>
      <c r="E139" s="170">
        <v>41892</v>
      </c>
      <c r="F139" s="19"/>
      <c r="G139" s="97"/>
      <c r="H139" s="101"/>
      <c r="I139" s="101"/>
      <c r="K139" s="101"/>
    </row>
    <row r="140" spans="1:11" s="102" customFormat="1" ht="15.75" x14ac:dyDescent="0.2">
      <c r="A140" s="109" t="s">
        <v>368</v>
      </c>
      <c r="B140" s="200" t="s">
        <v>120</v>
      </c>
      <c r="C140" s="200" t="s">
        <v>273</v>
      </c>
      <c r="D140" s="200"/>
      <c r="E140" s="170">
        <v>41892</v>
      </c>
      <c r="F140" s="19"/>
      <c r="G140" s="97"/>
      <c r="H140" s="101"/>
      <c r="I140" s="101"/>
      <c r="K140" s="101"/>
    </row>
    <row r="141" spans="1:11" s="102" customFormat="1" ht="15.75" x14ac:dyDescent="0.2">
      <c r="A141" s="109" t="s">
        <v>369</v>
      </c>
      <c r="B141" s="202" t="s">
        <v>120</v>
      </c>
      <c r="C141" s="200" t="s">
        <v>370</v>
      </c>
      <c r="D141" s="200"/>
      <c r="E141" s="170">
        <v>41892</v>
      </c>
      <c r="F141" s="19"/>
      <c r="G141" s="97"/>
      <c r="H141" s="101"/>
      <c r="I141" s="101"/>
      <c r="K141" s="101"/>
    </row>
    <row r="142" spans="1:11" s="102" customFormat="1" ht="15.75" x14ac:dyDescent="0.2">
      <c r="A142" s="109" t="s">
        <v>371</v>
      </c>
      <c r="B142" s="202" t="s">
        <v>120</v>
      </c>
      <c r="C142" s="200" t="s">
        <v>372</v>
      </c>
      <c r="D142" s="200"/>
      <c r="E142" s="170">
        <v>41892</v>
      </c>
      <c r="F142" s="19"/>
      <c r="G142" s="97"/>
      <c r="H142" s="101"/>
      <c r="I142" s="101"/>
      <c r="K142" s="101"/>
    </row>
    <row r="143" spans="1:11" s="102" customFormat="1" ht="15.75" x14ac:dyDescent="0.2">
      <c r="A143" s="109" t="s">
        <v>369</v>
      </c>
      <c r="B143" s="202" t="s">
        <v>120</v>
      </c>
      <c r="C143" s="200" t="s">
        <v>370</v>
      </c>
      <c r="D143" s="200"/>
      <c r="E143" s="170">
        <v>41892</v>
      </c>
      <c r="F143" s="19"/>
      <c r="G143" s="97"/>
      <c r="H143" s="101"/>
      <c r="I143" s="101"/>
      <c r="K143" s="101"/>
    </row>
    <row r="144" spans="1:11" s="102" customFormat="1" ht="15.75" x14ac:dyDescent="0.2">
      <c r="A144" s="109" t="s">
        <v>373</v>
      </c>
      <c r="B144" s="200" t="s">
        <v>400</v>
      </c>
      <c r="C144" s="200" t="s">
        <v>332</v>
      </c>
      <c r="D144" s="200"/>
      <c r="E144" s="220">
        <v>2010</v>
      </c>
      <c r="F144" s="19"/>
      <c r="G144" s="97"/>
      <c r="H144" s="101"/>
      <c r="I144" s="101"/>
      <c r="K144" s="101"/>
    </row>
    <row r="145" spans="1:11" s="102" customFormat="1" ht="15.75" x14ac:dyDescent="0.2">
      <c r="A145" s="109" t="s">
        <v>374</v>
      </c>
      <c r="B145" s="109" t="s">
        <v>401</v>
      </c>
      <c r="C145" s="200" t="s">
        <v>210</v>
      </c>
      <c r="D145" s="200"/>
      <c r="E145" s="220">
        <v>2012</v>
      </c>
      <c r="F145" s="19"/>
      <c r="G145" s="97"/>
      <c r="H145" s="101"/>
      <c r="I145" s="101"/>
      <c r="K145" s="101"/>
    </row>
    <row r="146" spans="1:11" s="102" customFormat="1" ht="15.75" x14ac:dyDescent="0.2">
      <c r="A146" s="109" t="s">
        <v>375</v>
      </c>
      <c r="B146" s="202" t="s">
        <v>401</v>
      </c>
      <c r="C146" s="200" t="s">
        <v>210</v>
      </c>
      <c r="D146" s="200"/>
      <c r="E146" s="220">
        <v>2008</v>
      </c>
      <c r="F146" s="19"/>
      <c r="G146" s="97"/>
      <c r="H146" s="101"/>
      <c r="I146" s="101"/>
      <c r="K146" s="101"/>
    </row>
    <row r="147" spans="1:11" s="102" customFormat="1" ht="15.75" x14ac:dyDescent="0.2">
      <c r="A147" s="109" t="s">
        <v>376</v>
      </c>
      <c r="B147" s="202" t="s">
        <v>120</v>
      </c>
      <c r="C147" s="200" t="s">
        <v>370</v>
      </c>
      <c r="D147" s="200"/>
      <c r="E147" s="170">
        <v>42845</v>
      </c>
      <c r="F147" s="19"/>
      <c r="G147" s="97"/>
      <c r="H147" s="101"/>
      <c r="I147" s="101"/>
      <c r="K147" s="101"/>
    </row>
    <row r="148" spans="1:11" s="102" customFormat="1" ht="15.75" x14ac:dyDescent="0.2">
      <c r="A148" s="109" t="s">
        <v>377</v>
      </c>
      <c r="B148" s="109" t="s">
        <v>401</v>
      </c>
      <c r="C148" s="200" t="s">
        <v>210</v>
      </c>
      <c r="D148" s="200"/>
      <c r="E148" s="170">
        <v>42845</v>
      </c>
      <c r="F148" s="19"/>
      <c r="G148" s="97"/>
      <c r="H148" s="101"/>
      <c r="I148" s="101"/>
      <c r="K148" s="101"/>
    </row>
    <row r="149" spans="1:11" s="102" customFormat="1" ht="15.75" x14ac:dyDescent="0.2">
      <c r="A149" s="109" t="s">
        <v>378</v>
      </c>
      <c r="B149" s="200" t="s">
        <v>118</v>
      </c>
      <c r="C149" s="200" t="s">
        <v>248</v>
      </c>
      <c r="D149" s="200"/>
      <c r="E149" s="170">
        <v>42845</v>
      </c>
      <c r="F149" s="19"/>
      <c r="G149" s="97"/>
      <c r="H149" s="101"/>
      <c r="I149" s="101"/>
      <c r="K149" s="101"/>
    </row>
    <row r="150" spans="1:11" s="102" customFormat="1" ht="15.75" x14ac:dyDescent="0.2">
      <c r="A150" s="109" t="s">
        <v>379</v>
      </c>
      <c r="B150" s="109" t="s">
        <v>401</v>
      </c>
      <c r="C150" s="200" t="s">
        <v>210</v>
      </c>
      <c r="D150" s="200"/>
      <c r="E150" s="170">
        <v>42845</v>
      </c>
      <c r="F150" s="19"/>
      <c r="G150" s="97"/>
      <c r="H150" s="101"/>
      <c r="I150" s="101"/>
      <c r="K150" s="101"/>
    </row>
    <row r="151" spans="1:11" s="102" customFormat="1" ht="15.75" x14ac:dyDescent="0.2">
      <c r="A151" s="109" t="s">
        <v>380</v>
      </c>
      <c r="B151" s="202" t="s">
        <v>117</v>
      </c>
      <c r="C151" s="200" t="s">
        <v>224</v>
      </c>
      <c r="D151" s="200"/>
      <c r="E151" s="220">
        <v>2011</v>
      </c>
      <c r="F151" s="19"/>
      <c r="G151" s="97"/>
      <c r="H151" s="101"/>
      <c r="I151" s="101"/>
      <c r="K151" s="101"/>
    </row>
    <row r="152" spans="1:11" s="102" customFormat="1" ht="15.75" x14ac:dyDescent="0.2">
      <c r="A152" s="109" t="s">
        <v>373</v>
      </c>
      <c r="B152" s="202" t="s">
        <v>400</v>
      </c>
      <c r="C152" s="200" t="s">
        <v>332</v>
      </c>
      <c r="D152" s="200"/>
      <c r="E152" s="220">
        <v>2010</v>
      </c>
      <c r="F152" s="19"/>
      <c r="G152" s="97"/>
      <c r="H152" s="101"/>
      <c r="I152" s="101"/>
      <c r="K152" s="101"/>
    </row>
    <row r="153" spans="1:11" s="102" customFormat="1" ht="15.75" x14ac:dyDescent="0.2">
      <c r="A153" s="109" t="s">
        <v>381</v>
      </c>
      <c r="B153" s="202" t="s">
        <v>117</v>
      </c>
      <c r="C153" s="200" t="s">
        <v>224</v>
      </c>
      <c r="D153" s="200"/>
      <c r="E153" s="170">
        <v>42845</v>
      </c>
      <c r="F153" s="19"/>
      <c r="G153" s="97"/>
      <c r="H153" s="101"/>
      <c r="I153" s="101"/>
      <c r="K153" s="101"/>
    </row>
    <row r="154" spans="1:11" s="102" customFormat="1" ht="15.75" x14ac:dyDescent="0.2">
      <c r="A154" s="109" t="s">
        <v>382</v>
      </c>
      <c r="B154" s="202" t="s">
        <v>403</v>
      </c>
      <c r="C154" s="200" t="s">
        <v>335</v>
      </c>
      <c r="D154" s="200"/>
      <c r="E154" s="220">
        <v>2012</v>
      </c>
      <c r="F154" s="19"/>
      <c r="G154" s="97"/>
      <c r="H154" s="101"/>
      <c r="I154" s="101"/>
      <c r="K154" s="101"/>
    </row>
    <row r="155" spans="1:11" s="102" customFormat="1" ht="15.75" x14ac:dyDescent="0.2">
      <c r="A155" s="109" t="s">
        <v>383</v>
      </c>
      <c r="B155" s="202" t="s">
        <v>403</v>
      </c>
      <c r="C155" s="200" t="s">
        <v>286</v>
      </c>
      <c r="D155" s="200"/>
      <c r="E155" s="220">
        <v>2011</v>
      </c>
      <c r="F155" s="19"/>
      <c r="G155" s="97"/>
      <c r="H155" s="101"/>
      <c r="I155" s="101"/>
      <c r="K155" s="101"/>
    </row>
    <row r="156" spans="1:11" s="102" customFormat="1" ht="15.75" x14ac:dyDescent="0.2">
      <c r="A156" s="109" t="s">
        <v>384</v>
      </c>
      <c r="B156" s="109" t="s">
        <v>401</v>
      </c>
      <c r="C156" s="200" t="s">
        <v>210</v>
      </c>
      <c r="D156" s="200"/>
      <c r="E156" s="220">
        <v>2012</v>
      </c>
      <c r="F156" s="19"/>
      <c r="G156" s="97"/>
      <c r="H156" s="101"/>
      <c r="I156" s="101"/>
      <c r="K156" s="101"/>
    </row>
    <row r="157" spans="1:11" s="102" customFormat="1" ht="28.5" x14ac:dyDescent="0.2">
      <c r="A157" s="109" t="s">
        <v>385</v>
      </c>
      <c r="B157" s="202" t="s">
        <v>117</v>
      </c>
      <c r="C157" s="200" t="s">
        <v>386</v>
      </c>
      <c r="D157" s="200"/>
      <c r="E157" s="220">
        <v>2012</v>
      </c>
      <c r="F157" s="19"/>
      <c r="G157" s="97"/>
      <c r="H157" s="101"/>
      <c r="I157" s="101"/>
      <c r="K157" s="101"/>
    </row>
    <row r="158" spans="1:11" s="102" customFormat="1" ht="15.75" x14ac:dyDescent="0.2">
      <c r="A158" s="109" t="s">
        <v>387</v>
      </c>
      <c r="B158" s="200" t="s">
        <v>114</v>
      </c>
      <c r="C158" s="200" t="s">
        <v>388</v>
      </c>
      <c r="D158" s="200"/>
      <c r="E158" s="220">
        <v>2013</v>
      </c>
      <c r="F158" s="19"/>
      <c r="G158" s="97"/>
      <c r="H158" s="101"/>
      <c r="I158" s="101"/>
      <c r="K158" s="101"/>
    </row>
    <row r="159" spans="1:11" s="102" customFormat="1" ht="15.75" x14ac:dyDescent="0.2">
      <c r="A159" s="109" t="s">
        <v>389</v>
      </c>
      <c r="B159" s="200" t="s">
        <v>117</v>
      </c>
      <c r="C159" s="200" t="s">
        <v>390</v>
      </c>
      <c r="D159" s="200"/>
      <c r="E159" s="220">
        <v>2013</v>
      </c>
      <c r="F159" s="19"/>
      <c r="G159" s="97"/>
      <c r="H159" s="101"/>
      <c r="I159" s="101"/>
      <c r="K159" s="101"/>
    </row>
    <row r="160" spans="1:11" s="102" customFormat="1" ht="15.75" x14ac:dyDescent="0.2">
      <c r="A160" s="109" t="s">
        <v>391</v>
      </c>
      <c r="B160" s="200" t="s">
        <v>120</v>
      </c>
      <c r="C160" s="200" t="s">
        <v>372</v>
      </c>
      <c r="D160" s="200"/>
      <c r="E160" s="220">
        <v>2013</v>
      </c>
      <c r="F160" s="19"/>
      <c r="G160" s="97"/>
      <c r="H160" s="101"/>
      <c r="I160" s="101"/>
      <c r="K160" s="101"/>
    </row>
    <row r="161" spans="1:11" s="102" customFormat="1" ht="15.75" x14ac:dyDescent="0.2">
      <c r="A161" s="109" t="s">
        <v>392</v>
      </c>
      <c r="B161" s="202" t="s">
        <v>405</v>
      </c>
      <c r="C161" s="200" t="s">
        <v>299</v>
      </c>
      <c r="D161" s="200"/>
      <c r="E161" s="220">
        <v>2012</v>
      </c>
      <c r="F161" s="19"/>
      <c r="G161" s="97"/>
      <c r="H161" s="101"/>
      <c r="I161" s="101"/>
      <c r="K161" s="101"/>
    </row>
    <row r="162" spans="1:11" s="102" customFormat="1" ht="15.75" x14ac:dyDescent="0.2">
      <c r="A162" s="109" t="s">
        <v>393</v>
      </c>
      <c r="B162" s="140" t="s">
        <v>400</v>
      </c>
      <c r="C162" s="200" t="s">
        <v>289</v>
      </c>
      <c r="D162" s="200"/>
      <c r="E162" s="220">
        <v>2010</v>
      </c>
      <c r="F162" s="19"/>
      <c r="G162" s="97"/>
      <c r="H162" s="101"/>
      <c r="I162" s="101"/>
      <c r="K162" s="101"/>
    </row>
    <row r="163" spans="1:11" s="102" customFormat="1" ht="15.75" x14ac:dyDescent="0.2">
      <c r="A163" s="109" t="s">
        <v>394</v>
      </c>
      <c r="B163" s="109" t="s">
        <v>401</v>
      </c>
      <c r="C163" s="200" t="s">
        <v>210</v>
      </c>
      <c r="D163" s="200"/>
      <c r="E163" s="170">
        <v>42845</v>
      </c>
      <c r="F163" s="19"/>
      <c r="G163" s="97"/>
      <c r="H163" s="101"/>
      <c r="I163" s="101"/>
      <c r="K163" s="101"/>
    </row>
    <row r="164" spans="1:11" s="102" customFormat="1" ht="15.75" x14ac:dyDescent="0.2">
      <c r="A164" s="109" t="s">
        <v>395</v>
      </c>
      <c r="B164" s="200" t="s">
        <v>114</v>
      </c>
      <c r="C164" s="200" t="s">
        <v>396</v>
      </c>
      <c r="D164" s="200"/>
      <c r="E164" s="170">
        <v>42845</v>
      </c>
      <c r="F164" s="19"/>
      <c r="G164" s="97"/>
      <c r="H164" s="101"/>
      <c r="I164" s="101"/>
      <c r="K164" s="101"/>
    </row>
    <row r="165" spans="1:11" s="102" customFormat="1" ht="15.75" x14ac:dyDescent="0.2">
      <c r="A165" s="109" t="s">
        <v>397</v>
      </c>
      <c r="B165" s="200" t="s">
        <v>117</v>
      </c>
      <c r="C165" s="200" t="s">
        <v>284</v>
      </c>
      <c r="D165" s="200"/>
      <c r="E165" s="220">
        <v>2015</v>
      </c>
      <c r="F165" s="19"/>
      <c r="G165" s="97"/>
      <c r="H165" s="101"/>
      <c r="I165" s="101"/>
      <c r="K165" s="101"/>
    </row>
    <row r="166" spans="1:11" s="102" customFormat="1" ht="15.75" x14ac:dyDescent="0.2">
      <c r="A166" s="109" t="s">
        <v>379</v>
      </c>
      <c r="B166" s="109" t="s">
        <v>401</v>
      </c>
      <c r="C166" s="200" t="s">
        <v>210</v>
      </c>
      <c r="D166" s="200"/>
      <c r="E166" s="221">
        <v>42845</v>
      </c>
      <c r="F166" s="19"/>
      <c r="G166" s="97"/>
      <c r="H166" s="101"/>
      <c r="I166" s="101"/>
      <c r="K166" s="101"/>
    </row>
    <row r="167" spans="1:11" s="102" customFormat="1" ht="15.75" x14ac:dyDescent="0.2">
      <c r="A167" s="109" t="s">
        <v>398</v>
      </c>
      <c r="B167" s="202" t="s">
        <v>114</v>
      </c>
      <c r="C167" s="200" t="s">
        <v>307</v>
      </c>
      <c r="D167" s="200"/>
      <c r="E167" s="170">
        <v>42845</v>
      </c>
      <c r="F167" s="19"/>
      <c r="G167" s="97"/>
      <c r="H167" s="101"/>
      <c r="I167" s="101"/>
      <c r="K167" s="101"/>
    </row>
    <row r="168" spans="1:11" s="102" customFormat="1" ht="28.5" x14ac:dyDescent="0.2">
      <c r="A168" s="109" t="s">
        <v>399</v>
      </c>
      <c r="B168" s="200" t="s">
        <v>403</v>
      </c>
      <c r="C168" s="200" t="s">
        <v>286</v>
      </c>
      <c r="D168" s="200"/>
      <c r="E168" s="220">
        <v>2013</v>
      </c>
      <c r="F168" s="19"/>
      <c r="G168" s="97"/>
      <c r="H168" s="101"/>
      <c r="I168" s="101"/>
      <c r="K168" s="101"/>
    </row>
    <row r="169" spans="1:11" s="102" customFormat="1" ht="15.75" x14ac:dyDescent="0.2">
      <c r="A169" s="109" t="s">
        <v>398</v>
      </c>
      <c r="B169" s="202" t="s">
        <v>114</v>
      </c>
      <c r="C169" s="200" t="s">
        <v>307</v>
      </c>
      <c r="D169" s="200"/>
      <c r="E169" s="170">
        <v>42845</v>
      </c>
      <c r="F169" s="19"/>
      <c r="G169" s="97"/>
      <c r="H169" s="101"/>
      <c r="I169" s="101"/>
      <c r="K169" s="101"/>
    </row>
    <row r="170" spans="1:11" s="102" customFormat="1" ht="15.75" x14ac:dyDescent="0.2">
      <c r="A170" s="109" t="s">
        <v>398</v>
      </c>
      <c r="B170" s="200" t="s">
        <v>114</v>
      </c>
      <c r="C170" s="200" t="s">
        <v>307</v>
      </c>
      <c r="D170" s="200"/>
      <c r="E170" s="170">
        <v>42845</v>
      </c>
      <c r="F170" s="19"/>
      <c r="G170" s="97"/>
      <c r="H170" s="101"/>
      <c r="I170" s="101"/>
      <c r="K170" s="101"/>
    </row>
    <row r="171" spans="1:11" s="102" customFormat="1" ht="15.75" x14ac:dyDescent="0.2">
      <c r="A171" s="109" t="s">
        <v>392</v>
      </c>
      <c r="B171" s="202" t="s">
        <v>405</v>
      </c>
      <c r="C171" s="200" t="s">
        <v>299</v>
      </c>
      <c r="D171" s="200"/>
      <c r="E171" s="220">
        <v>2014</v>
      </c>
      <c r="F171" s="19"/>
      <c r="G171" s="97"/>
      <c r="H171" s="101"/>
      <c r="I171" s="101"/>
      <c r="K171" s="101"/>
    </row>
    <row r="172" spans="1:11" s="102" customFormat="1" ht="15.75" x14ac:dyDescent="0.2">
      <c r="A172" s="109" t="s">
        <v>392</v>
      </c>
      <c r="B172" s="202" t="s">
        <v>405</v>
      </c>
      <c r="C172" s="200" t="s">
        <v>299</v>
      </c>
      <c r="D172" s="200"/>
      <c r="E172" s="220">
        <v>2014</v>
      </c>
      <c r="F172" s="19"/>
      <c r="G172" s="97"/>
      <c r="H172" s="101"/>
      <c r="I172" s="101"/>
      <c r="K172" s="101"/>
    </row>
    <row r="173" spans="1:11" s="102" customFormat="1" ht="15.75" x14ac:dyDescent="0.25">
      <c r="A173" s="87"/>
      <c r="B173" s="87"/>
      <c r="C173" s="87"/>
      <c r="D173" s="134"/>
      <c r="E173" s="96"/>
      <c r="F173" s="19"/>
      <c r="G173" s="97"/>
      <c r="H173" s="101"/>
      <c r="I173" s="101"/>
      <c r="K173" s="101"/>
    </row>
    <row r="174" spans="1:11" s="102" customFormat="1" ht="15.75" x14ac:dyDescent="0.25">
      <c r="A174" s="87"/>
      <c r="B174" s="87"/>
      <c r="C174" s="87"/>
      <c r="D174" s="134"/>
      <c r="E174" s="96"/>
      <c r="F174" s="19"/>
      <c r="G174" s="97"/>
      <c r="H174" s="101"/>
      <c r="I174" s="101"/>
      <c r="K174" s="101"/>
    </row>
    <row r="175" spans="1:11" s="21" customFormat="1" ht="13.15" customHeight="1" x14ac:dyDescent="0.2">
      <c r="A175" s="19"/>
      <c r="B175" s="19"/>
      <c r="C175" s="19"/>
      <c r="D175" s="19"/>
      <c r="E175" s="19"/>
      <c r="F175" s="19"/>
      <c r="G175" s="20"/>
      <c r="H175" s="20"/>
      <c r="I175" s="20"/>
      <c r="J175" s="20"/>
      <c r="K175" s="20"/>
    </row>
    <row r="176" spans="1:11" s="12" customFormat="1" x14ac:dyDescent="0.2">
      <c r="A176" s="12" t="s">
        <v>16</v>
      </c>
      <c r="E176" s="25"/>
      <c r="F176" s="19"/>
    </row>
    <row r="177" spans="1:11" s="77" customFormat="1" ht="72.599999999999994" customHeight="1" x14ac:dyDescent="0.2">
      <c r="A177" s="307"/>
      <c r="B177" s="308"/>
      <c r="C177" s="308"/>
      <c r="D177" s="308"/>
      <c r="E177" s="309"/>
      <c r="F177" s="19"/>
      <c r="G177" s="113"/>
      <c r="H177" s="113"/>
      <c r="I177" s="113"/>
      <c r="J177" s="113"/>
      <c r="K177" s="113"/>
    </row>
    <row r="178" spans="1:11" x14ac:dyDescent="0.2">
      <c r="F178" s="19"/>
    </row>
    <row r="179" spans="1:11" x14ac:dyDescent="0.2">
      <c r="E179" s="13"/>
      <c r="F179" s="19"/>
    </row>
    <row r="180" spans="1:11" x14ac:dyDescent="0.2">
      <c r="E180" s="13"/>
      <c r="F180" s="19"/>
    </row>
    <row r="181" spans="1:11" x14ac:dyDescent="0.2">
      <c r="E181" s="13"/>
      <c r="F181" s="19"/>
    </row>
    <row r="182" spans="1:11" x14ac:dyDescent="0.2">
      <c r="E182" s="13"/>
    </row>
    <row r="183" spans="1:11" x14ac:dyDescent="0.2">
      <c r="E183" s="13"/>
    </row>
    <row r="184" spans="1:11" x14ac:dyDescent="0.2">
      <c r="E184" s="13"/>
    </row>
    <row r="185" spans="1:11" x14ac:dyDescent="0.2">
      <c r="E185" s="13"/>
    </row>
    <row r="186" spans="1:11" x14ac:dyDescent="0.2">
      <c r="E186" s="13"/>
    </row>
    <row r="187" spans="1:11" x14ac:dyDescent="0.2">
      <c r="E187" s="13"/>
    </row>
    <row r="188" spans="1:11" x14ac:dyDescent="0.2">
      <c r="E188" s="13"/>
    </row>
    <row r="189" spans="1:11" x14ac:dyDescent="0.2">
      <c r="E189" s="13"/>
    </row>
    <row r="190" spans="1:11" x14ac:dyDescent="0.2">
      <c r="E190" s="13"/>
    </row>
    <row r="191" spans="1:11" x14ac:dyDescent="0.2">
      <c r="E191" s="13"/>
    </row>
    <row r="192" spans="1:11" x14ac:dyDescent="0.2">
      <c r="E192" s="13"/>
    </row>
    <row r="193" spans="5:5" x14ac:dyDescent="0.2">
      <c r="E193" s="13"/>
    </row>
    <row r="194" spans="5:5" x14ac:dyDescent="0.2">
      <c r="E194" s="13"/>
    </row>
    <row r="195" spans="5:5" x14ac:dyDescent="0.2">
      <c r="E195" s="13"/>
    </row>
    <row r="196" spans="5:5" x14ac:dyDescent="0.2">
      <c r="E196" s="13"/>
    </row>
    <row r="197" spans="5:5" x14ac:dyDescent="0.2">
      <c r="E197" s="13"/>
    </row>
    <row r="198" spans="5:5" x14ac:dyDescent="0.2">
      <c r="E198" s="13"/>
    </row>
    <row r="199" spans="5:5" x14ac:dyDescent="0.2">
      <c r="E199" s="13"/>
    </row>
    <row r="200" spans="5:5" x14ac:dyDescent="0.2">
      <c r="E200" s="13"/>
    </row>
    <row r="201" spans="5:5" x14ac:dyDescent="0.2">
      <c r="E201" s="13"/>
    </row>
    <row r="202" spans="5:5" x14ac:dyDescent="0.2">
      <c r="E202" s="13"/>
    </row>
    <row r="203" spans="5:5" x14ac:dyDescent="0.2">
      <c r="E203" s="13"/>
    </row>
    <row r="204" spans="5:5" x14ac:dyDescent="0.2">
      <c r="E204" s="13"/>
    </row>
    <row r="205" spans="5:5" x14ac:dyDescent="0.2">
      <c r="E205" s="13"/>
    </row>
    <row r="206" spans="5:5" x14ac:dyDescent="0.2">
      <c r="E206" s="13"/>
    </row>
    <row r="207" spans="5:5" x14ac:dyDescent="0.2">
      <c r="E207" s="13"/>
    </row>
    <row r="208" spans="5:5" x14ac:dyDescent="0.2">
      <c r="E208" s="13"/>
    </row>
    <row r="209" spans="5:5" x14ac:dyDescent="0.2">
      <c r="E209" s="13"/>
    </row>
    <row r="210" spans="5:5" x14ac:dyDescent="0.2">
      <c r="E210" s="13"/>
    </row>
    <row r="211" spans="5:5" x14ac:dyDescent="0.2">
      <c r="E211" s="13"/>
    </row>
    <row r="212" spans="5:5" x14ac:dyDescent="0.2">
      <c r="E212" s="13"/>
    </row>
    <row r="213" spans="5:5" x14ac:dyDescent="0.2">
      <c r="E213" s="13"/>
    </row>
    <row r="214" spans="5:5" x14ac:dyDescent="0.2">
      <c r="E214" s="13"/>
    </row>
    <row r="215" spans="5:5" x14ac:dyDescent="0.2">
      <c r="E215" s="13"/>
    </row>
    <row r="216" spans="5:5" x14ac:dyDescent="0.2">
      <c r="E216" s="13"/>
    </row>
    <row r="217" spans="5:5" x14ac:dyDescent="0.2">
      <c r="E217" s="13"/>
    </row>
    <row r="218" spans="5:5" x14ac:dyDescent="0.2">
      <c r="E218" s="13"/>
    </row>
    <row r="219" spans="5:5" x14ac:dyDescent="0.2">
      <c r="E219" s="13"/>
    </row>
    <row r="220" spans="5:5" x14ac:dyDescent="0.2">
      <c r="E220" s="13"/>
    </row>
    <row r="221" spans="5:5" x14ac:dyDescent="0.2">
      <c r="E221" s="13"/>
    </row>
    <row r="222" spans="5:5" x14ac:dyDescent="0.2">
      <c r="E222" s="13"/>
    </row>
    <row r="223" spans="5:5" x14ac:dyDescent="0.2">
      <c r="E223" s="13"/>
    </row>
    <row r="224" spans="5:5" x14ac:dyDescent="0.2">
      <c r="E224" s="13"/>
    </row>
    <row r="225" spans="5:5" x14ac:dyDescent="0.2">
      <c r="E225" s="13"/>
    </row>
    <row r="226" spans="5:5" x14ac:dyDescent="0.2">
      <c r="E226" s="13"/>
    </row>
    <row r="227" spans="5:5" x14ac:dyDescent="0.2">
      <c r="E227" s="13"/>
    </row>
    <row r="228" spans="5:5" x14ac:dyDescent="0.2">
      <c r="E228" s="13"/>
    </row>
    <row r="229" spans="5:5" x14ac:dyDescent="0.2">
      <c r="E229" s="13"/>
    </row>
    <row r="230" spans="5:5" x14ac:dyDescent="0.2">
      <c r="E230" s="13"/>
    </row>
    <row r="231" spans="5:5" x14ac:dyDescent="0.2">
      <c r="E231" s="13"/>
    </row>
    <row r="232" spans="5:5" x14ac:dyDescent="0.2">
      <c r="E232" s="13"/>
    </row>
    <row r="233" spans="5:5" x14ac:dyDescent="0.2">
      <c r="E233" s="13"/>
    </row>
    <row r="234" spans="5:5" x14ac:dyDescent="0.2">
      <c r="E234" s="13"/>
    </row>
    <row r="235" spans="5:5" x14ac:dyDescent="0.2">
      <c r="E235" s="13"/>
    </row>
    <row r="236" spans="5:5" x14ac:dyDescent="0.2">
      <c r="E236" s="13"/>
    </row>
    <row r="237" spans="5:5" x14ac:dyDescent="0.2">
      <c r="E237" s="13"/>
    </row>
    <row r="238" spans="5:5" x14ac:dyDescent="0.2">
      <c r="E238" s="13"/>
    </row>
    <row r="239" spans="5:5" x14ac:dyDescent="0.2">
      <c r="E239" s="13"/>
    </row>
    <row r="240" spans="5:5" x14ac:dyDescent="0.2">
      <c r="E240" s="13"/>
    </row>
    <row r="241" spans="5:5" x14ac:dyDescent="0.2">
      <c r="E241" s="13"/>
    </row>
    <row r="242" spans="5:5" x14ac:dyDescent="0.2">
      <c r="E242" s="13"/>
    </row>
    <row r="243" spans="5:5" x14ac:dyDescent="0.2">
      <c r="E243" s="13"/>
    </row>
    <row r="244" spans="5:5" x14ac:dyDescent="0.2">
      <c r="E244" s="13"/>
    </row>
    <row r="245" spans="5:5" x14ac:dyDescent="0.2">
      <c r="E245" s="13"/>
    </row>
    <row r="246" spans="5:5" x14ac:dyDescent="0.2">
      <c r="E246" s="13"/>
    </row>
    <row r="247" spans="5:5" x14ac:dyDescent="0.2">
      <c r="E247" s="13"/>
    </row>
    <row r="248" spans="5:5" x14ac:dyDescent="0.2">
      <c r="E248" s="13"/>
    </row>
    <row r="249" spans="5:5" x14ac:dyDescent="0.2">
      <c r="E249" s="13"/>
    </row>
    <row r="250" spans="5:5" x14ac:dyDescent="0.2">
      <c r="E250" s="13"/>
    </row>
    <row r="251" spans="5:5" x14ac:dyDescent="0.2">
      <c r="E251" s="13"/>
    </row>
    <row r="252" spans="5:5" x14ac:dyDescent="0.2">
      <c r="E252" s="13"/>
    </row>
    <row r="253" spans="5:5" x14ac:dyDescent="0.2">
      <c r="E253" s="13"/>
    </row>
    <row r="254" spans="5:5" x14ac:dyDescent="0.2">
      <c r="E254" s="13"/>
    </row>
    <row r="255" spans="5:5" x14ac:dyDescent="0.2">
      <c r="E255" s="13"/>
    </row>
    <row r="256" spans="5:5" x14ac:dyDescent="0.2">
      <c r="E256" s="13"/>
    </row>
    <row r="257" spans="5:5" x14ac:dyDescent="0.2">
      <c r="E257" s="13"/>
    </row>
    <row r="258" spans="5:5" x14ac:dyDescent="0.2">
      <c r="E258" s="13"/>
    </row>
    <row r="259" spans="5:5" x14ac:dyDescent="0.2">
      <c r="E259" s="13"/>
    </row>
    <row r="260" spans="5:5" x14ac:dyDescent="0.2">
      <c r="E260" s="13"/>
    </row>
    <row r="261" spans="5:5" x14ac:dyDescent="0.2">
      <c r="E261" s="13"/>
    </row>
    <row r="262" spans="5:5" x14ac:dyDescent="0.2">
      <c r="E262" s="13"/>
    </row>
    <row r="263" spans="5:5" x14ac:dyDescent="0.2">
      <c r="E263" s="13"/>
    </row>
    <row r="264" spans="5:5" x14ac:dyDescent="0.2">
      <c r="E264" s="13"/>
    </row>
    <row r="265" spans="5:5" x14ac:dyDescent="0.2">
      <c r="E265" s="13"/>
    </row>
    <row r="266" spans="5:5" x14ac:dyDescent="0.2">
      <c r="E266" s="13"/>
    </row>
    <row r="267" spans="5:5" x14ac:dyDescent="0.2">
      <c r="E267" s="13"/>
    </row>
    <row r="268" spans="5:5" x14ac:dyDescent="0.2">
      <c r="E268" s="13"/>
    </row>
    <row r="269" spans="5:5" x14ac:dyDescent="0.2">
      <c r="E269" s="13"/>
    </row>
    <row r="270" spans="5:5" x14ac:dyDescent="0.2">
      <c r="E270" s="13"/>
    </row>
    <row r="271" spans="5:5" x14ac:dyDescent="0.2">
      <c r="E271" s="13"/>
    </row>
    <row r="272" spans="5:5" x14ac:dyDescent="0.2">
      <c r="E272" s="13"/>
    </row>
    <row r="273" spans="5:5" x14ac:dyDescent="0.2">
      <c r="E273" s="13"/>
    </row>
    <row r="274" spans="5:5" x14ac:dyDescent="0.2">
      <c r="E274" s="13"/>
    </row>
    <row r="275" spans="5:5" x14ac:dyDescent="0.2">
      <c r="E275" s="13"/>
    </row>
    <row r="276" spans="5:5" x14ac:dyDescent="0.2">
      <c r="E276" s="13"/>
    </row>
    <row r="277" spans="5:5" x14ac:dyDescent="0.2">
      <c r="E277" s="13"/>
    </row>
    <row r="278" spans="5:5" x14ac:dyDescent="0.2">
      <c r="E278" s="13"/>
    </row>
    <row r="279" spans="5:5" x14ac:dyDescent="0.2">
      <c r="E279" s="13"/>
    </row>
    <row r="280" spans="5:5" x14ac:dyDescent="0.2">
      <c r="E280" s="13"/>
    </row>
    <row r="281" spans="5:5" x14ac:dyDescent="0.2">
      <c r="E281" s="13"/>
    </row>
    <row r="282" spans="5:5" x14ac:dyDescent="0.2">
      <c r="E282" s="13"/>
    </row>
    <row r="283" spans="5:5" x14ac:dyDescent="0.2">
      <c r="E283" s="13"/>
    </row>
    <row r="284" spans="5:5" x14ac:dyDescent="0.2">
      <c r="E284" s="13"/>
    </row>
    <row r="285" spans="5:5" x14ac:dyDescent="0.2">
      <c r="E285" s="13"/>
    </row>
    <row r="286" spans="5:5" x14ac:dyDescent="0.2">
      <c r="E286" s="13"/>
    </row>
    <row r="287" spans="5:5" x14ac:dyDescent="0.2">
      <c r="E287" s="13"/>
    </row>
    <row r="288" spans="5:5" x14ac:dyDescent="0.2">
      <c r="E288" s="13"/>
    </row>
    <row r="289" spans="5:5" x14ac:dyDescent="0.2">
      <c r="E289" s="13"/>
    </row>
    <row r="290" spans="5:5" x14ac:dyDescent="0.2">
      <c r="E290" s="13"/>
    </row>
    <row r="291" spans="5:5" x14ac:dyDescent="0.2">
      <c r="E291" s="13"/>
    </row>
    <row r="292" spans="5:5" x14ac:dyDescent="0.2">
      <c r="E292" s="13"/>
    </row>
    <row r="293" spans="5:5" x14ac:dyDescent="0.2">
      <c r="E293" s="13"/>
    </row>
    <row r="294" spans="5:5" x14ac:dyDescent="0.2">
      <c r="E294" s="13"/>
    </row>
    <row r="295" spans="5:5" x14ac:dyDescent="0.2">
      <c r="E295" s="13"/>
    </row>
    <row r="296" spans="5:5" x14ac:dyDescent="0.2">
      <c r="E296" s="13"/>
    </row>
    <row r="297" spans="5:5" x14ac:dyDescent="0.2">
      <c r="E297" s="13"/>
    </row>
    <row r="298" spans="5:5" x14ac:dyDescent="0.2">
      <c r="E298" s="13"/>
    </row>
    <row r="299" spans="5:5" x14ac:dyDescent="0.2">
      <c r="E299" s="13"/>
    </row>
    <row r="300" spans="5:5" x14ac:dyDescent="0.2">
      <c r="E300" s="13"/>
    </row>
    <row r="301" spans="5:5" x14ac:dyDescent="0.2">
      <c r="E301" s="13"/>
    </row>
    <row r="302" spans="5:5" x14ac:dyDescent="0.2">
      <c r="E302" s="13"/>
    </row>
    <row r="303" spans="5:5" x14ac:dyDescent="0.2">
      <c r="E303" s="13"/>
    </row>
    <row r="304" spans="5:5" x14ac:dyDescent="0.2">
      <c r="E304" s="13"/>
    </row>
    <row r="305" spans="5:5" x14ac:dyDescent="0.2">
      <c r="E305" s="13"/>
    </row>
    <row r="306" spans="5:5" x14ac:dyDescent="0.2">
      <c r="E306" s="13"/>
    </row>
    <row r="307" spans="5:5" x14ac:dyDescent="0.2">
      <c r="E307" s="13"/>
    </row>
    <row r="308" spans="5:5" x14ac:dyDescent="0.2">
      <c r="E308" s="13"/>
    </row>
    <row r="309" spans="5:5" x14ac:dyDescent="0.2">
      <c r="E309" s="13"/>
    </row>
    <row r="310" spans="5:5" x14ac:dyDescent="0.2">
      <c r="E310" s="13"/>
    </row>
    <row r="311" spans="5:5" x14ac:dyDescent="0.2">
      <c r="E311" s="13"/>
    </row>
    <row r="312" spans="5:5" x14ac:dyDescent="0.2">
      <c r="E312" s="13"/>
    </row>
    <row r="313" spans="5:5" x14ac:dyDescent="0.2">
      <c r="E313" s="13"/>
    </row>
    <row r="314" spans="5:5" x14ac:dyDescent="0.2">
      <c r="E314" s="13"/>
    </row>
    <row r="315" spans="5:5" x14ac:dyDescent="0.2">
      <c r="E315" s="13"/>
    </row>
    <row r="316" spans="5:5" x14ac:dyDescent="0.2">
      <c r="E316" s="13"/>
    </row>
    <row r="317" spans="5:5" x14ac:dyDescent="0.2">
      <c r="E317" s="13"/>
    </row>
    <row r="318" spans="5:5" x14ac:dyDescent="0.2">
      <c r="E318" s="13"/>
    </row>
    <row r="319" spans="5:5" x14ac:dyDescent="0.2">
      <c r="E319" s="13"/>
    </row>
    <row r="320" spans="5:5" x14ac:dyDescent="0.2">
      <c r="E320" s="13"/>
    </row>
    <row r="321" spans="5:5" x14ac:dyDescent="0.2">
      <c r="E321" s="13"/>
    </row>
    <row r="322" spans="5:5" x14ac:dyDescent="0.2">
      <c r="E322" s="13"/>
    </row>
    <row r="323" spans="5:5" x14ac:dyDescent="0.2">
      <c r="E323" s="13"/>
    </row>
    <row r="324" spans="5:5" x14ac:dyDescent="0.2">
      <c r="E324" s="13"/>
    </row>
    <row r="325" spans="5:5" x14ac:dyDescent="0.2">
      <c r="E325" s="13"/>
    </row>
    <row r="326" spans="5:5" x14ac:dyDescent="0.2">
      <c r="E326" s="13"/>
    </row>
    <row r="327" spans="5:5" x14ac:dyDescent="0.2">
      <c r="E327" s="13"/>
    </row>
    <row r="328" spans="5:5" x14ac:dyDescent="0.2">
      <c r="E328" s="13"/>
    </row>
    <row r="329" spans="5:5" x14ac:dyDescent="0.2">
      <c r="E329" s="13"/>
    </row>
    <row r="330" spans="5:5" x14ac:dyDescent="0.2">
      <c r="E330" s="13"/>
    </row>
    <row r="331" spans="5:5" x14ac:dyDescent="0.2">
      <c r="E331" s="13"/>
    </row>
    <row r="332" spans="5:5" x14ac:dyDescent="0.2">
      <c r="E332" s="13"/>
    </row>
    <row r="333" spans="5:5" x14ac:dyDescent="0.2">
      <c r="E333" s="13"/>
    </row>
    <row r="334" spans="5:5" x14ac:dyDescent="0.2">
      <c r="E334" s="13"/>
    </row>
    <row r="335" spans="5:5" x14ac:dyDescent="0.2">
      <c r="E335" s="13"/>
    </row>
    <row r="336" spans="5:5" x14ac:dyDescent="0.2">
      <c r="E336" s="13"/>
    </row>
    <row r="337" spans="5:5" x14ac:dyDescent="0.2">
      <c r="E337" s="13"/>
    </row>
    <row r="338" spans="5:5" x14ac:dyDescent="0.2">
      <c r="E338" s="13"/>
    </row>
    <row r="339" spans="5:5" x14ac:dyDescent="0.2">
      <c r="E339" s="13"/>
    </row>
  </sheetData>
  <autoFilter ref="A7:K172"/>
  <sortState ref="G4:G17">
    <sortCondition ref="G1"/>
  </sortState>
  <mergeCells count="3">
    <mergeCell ref="A177:E177"/>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B17" sqref="B17"/>
    </sheetView>
  </sheetViews>
  <sheetFormatPr defaultColWidth="8.7109375" defaultRowHeight="15" x14ac:dyDescent="0.2"/>
  <cols>
    <col min="1" max="1" width="18.85546875" style="13" customWidth="1"/>
    <col min="2" max="2" width="29.5703125" style="77" customWidth="1"/>
    <col min="3" max="6" width="13.5703125" style="22" customWidth="1"/>
    <col min="7" max="7" width="113.28515625" style="13" customWidth="1"/>
    <col min="8" max="15" width="8.7109375" style="12"/>
    <col min="16" max="16384" width="8.7109375" style="13"/>
  </cols>
  <sheetData>
    <row r="1" spans="1:17" ht="94.5" customHeight="1" x14ac:dyDescent="0.2">
      <c r="A1" s="237" t="s">
        <v>140</v>
      </c>
      <c r="B1" s="238"/>
      <c r="C1" s="238"/>
      <c r="D1" s="238"/>
      <c r="E1" s="238"/>
      <c r="F1" s="238"/>
      <c r="G1" s="239"/>
      <c r="P1" s="37"/>
      <c r="Q1" s="37"/>
    </row>
    <row r="3" spans="1:17" ht="15.75" x14ac:dyDescent="0.25">
      <c r="A3" s="318" t="str">
        <f>PCMH</f>
        <v>Participating Entity #6</v>
      </c>
      <c r="B3" s="319"/>
      <c r="C3" s="318"/>
      <c r="D3" s="319"/>
      <c r="E3" s="318"/>
      <c r="F3" s="319"/>
      <c r="G3" s="123"/>
    </row>
    <row r="4" spans="1:17" ht="15.75" x14ac:dyDescent="0.25">
      <c r="A4" s="310" t="s">
        <v>1</v>
      </c>
      <c r="B4" s="311"/>
      <c r="C4" s="312"/>
      <c r="D4" s="312"/>
      <c r="E4" s="312"/>
      <c r="F4" s="312"/>
      <c r="G4" s="313"/>
    </row>
    <row r="5" spans="1:17" s="45" customFormat="1" x14ac:dyDescent="0.2">
      <c r="A5" s="115" t="s">
        <v>53</v>
      </c>
      <c r="B5" s="115" t="s">
        <v>54</v>
      </c>
      <c r="C5" s="115" t="s">
        <v>55</v>
      </c>
      <c r="D5" s="115" t="s">
        <v>56</v>
      </c>
      <c r="E5" s="115" t="s">
        <v>57</v>
      </c>
      <c r="F5" s="115" t="s">
        <v>58</v>
      </c>
      <c r="G5" s="115" t="s">
        <v>59</v>
      </c>
      <c r="H5" s="113"/>
      <c r="I5" s="113"/>
      <c r="J5" s="113"/>
      <c r="K5" s="113"/>
      <c r="L5" s="113"/>
      <c r="M5" s="113"/>
      <c r="N5" s="113"/>
      <c r="O5" s="113"/>
      <c r="P5" s="114"/>
      <c r="Q5" s="114"/>
    </row>
    <row r="6" spans="1:17" ht="15.75" x14ac:dyDescent="0.25">
      <c r="A6" s="316" t="s">
        <v>123</v>
      </c>
      <c r="B6" s="108"/>
      <c r="C6" s="314" t="s">
        <v>122</v>
      </c>
      <c r="D6" s="315"/>
      <c r="E6" s="315"/>
      <c r="F6" s="315"/>
      <c r="G6" s="316" t="s">
        <v>77</v>
      </c>
    </row>
    <row r="7" spans="1:17" s="18" customFormat="1" ht="70.900000000000006" customHeight="1" x14ac:dyDescent="0.25">
      <c r="A7" s="317"/>
      <c r="B7" s="107" t="s">
        <v>109</v>
      </c>
      <c r="C7" s="104" t="s">
        <v>124</v>
      </c>
      <c r="D7" s="104" t="s">
        <v>79</v>
      </c>
      <c r="E7" s="104" t="s">
        <v>78</v>
      </c>
      <c r="F7" s="104" t="s">
        <v>101</v>
      </c>
      <c r="G7" s="317"/>
      <c r="H7" s="17"/>
      <c r="I7" s="17"/>
      <c r="J7" s="17"/>
      <c r="K7" s="17"/>
      <c r="L7" s="17"/>
      <c r="M7" s="17"/>
      <c r="N7" s="17"/>
      <c r="O7" s="17"/>
    </row>
    <row r="8" spans="1:17" s="29" customFormat="1" ht="14.25" x14ac:dyDescent="0.2">
      <c r="A8" s="3"/>
      <c r="B8" s="3"/>
      <c r="C8" s="4"/>
      <c r="D8" s="4"/>
      <c r="E8" s="4"/>
      <c r="F8" s="4"/>
      <c r="G8" s="16"/>
      <c r="H8" s="31"/>
      <c r="I8" s="31"/>
      <c r="J8" s="31"/>
      <c r="K8" s="31"/>
      <c r="L8" s="31"/>
      <c r="M8" s="31"/>
      <c r="N8" s="31"/>
      <c r="O8" s="31"/>
    </row>
    <row r="9" spans="1:17" s="29" customFormat="1" ht="14.25" x14ac:dyDescent="0.2">
      <c r="A9" s="3"/>
      <c r="B9" s="3"/>
      <c r="C9" s="4"/>
      <c r="D9" s="4"/>
      <c r="E9" s="4"/>
      <c r="F9" s="4"/>
      <c r="G9" s="16"/>
      <c r="H9" s="31"/>
      <c r="I9" s="31"/>
      <c r="J9" s="31"/>
      <c r="K9" s="31"/>
      <c r="L9" s="31"/>
      <c r="M9" s="31"/>
      <c r="N9" s="31"/>
      <c r="O9" s="31"/>
    </row>
    <row r="10" spans="1:17" s="29" customFormat="1" ht="14.25" x14ac:dyDescent="0.2">
      <c r="A10" s="3"/>
      <c r="B10" s="3"/>
      <c r="C10" s="4"/>
      <c r="D10" s="4"/>
      <c r="E10" s="4"/>
      <c r="F10" s="4"/>
      <c r="G10" s="16"/>
      <c r="H10" s="31"/>
      <c r="I10" s="31"/>
      <c r="J10" s="31"/>
      <c r="K10" s="31"/>
      <c r="L10" s="31"/>
      <c r="M10" s="31"/>
      <c r="N10" s="31"/>
      <c r="O10" s="31"/>
    </row>
    <row r="11" spans="1:17" s="29" customFormat="1" ht="14.25" x14ac:dyDescent="0.2">
      <c r="A11" s="3"/>
      <c r="B11" s="3"/>
      <c r="C11" s="4"/>
      <c r="D11" s="4"/>
      <c r="E11" s="4"/>
      <c r="F11" s="4"/>
      <c r="G11" s="16"/>
      <c r="H11" s="31"/>
      <c r="I11" s="31"/>
      <c r="J11" s="31"/>
      <c r="K11" s="31"/>
      <c r="L11" s="31"/>
      <c r="M11" s="31"/>
      <c r="N11" s="31"/>
      <c r="O11" s="31"/>
    </row>
    <row r="12" spans="1:17" s="29" customFormat="1" ht="14.25" x14ac:dyDescent="0.2">
      <c r="A12" s="3"/>
      <c r="B12" s="3"/>
      <c r="C12" s="4"/>
      <c r="D12" s="4"/>
      <c r="E12" s="4"/>
      <c r="F12" s="4"/>
      <c r="G12" s="16"/>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29" customFormat="1" ht="14.25" x14ac:dyDescent="0.2">
      <c r="A19" s="3"/>
      <c r="B19" s="3"/>
      <c r="C19" s="4"/>
      <c r="D19" s="4"/>
      <c r="E19" s="4"/>
      <c r="F19" s="4"/>
      <c r="G19" s="16"/>
      <c r="H19" s="31"/>
      <c r="I19" s="31"/>
      <c r="J19" s="31"/>
      <c r="K19" s="31"/>
      <c r="L19" s="31"/>
      <c r="M19" s="31"/>
      <c r="N19" s="31"/>
      <c r="O19" s="31"/>
    </row>
    <row r="20" spans="1:15" s="18" customFormat="1" ht="14.25" x14ac:dyDescent="0.2">
      <c r="A20" s="3"/>
      <c r="B20" s="3"/>
      <c r="C20" s="4"/>
      <c r="D20" s="4"/>
      <c r="E20" s="4"/>
      <c r="F20" s="4"/>
      <c r="G20" s="16"/>
      <c r="H20" s="17"/>
      <c r="I20" s="17"/>
      <c r="J20" s="17"/>
      <c r="K20" s="17"/>
      <c r="L20" s="17"/>
      <c r="M20" s="17"/>
      <c r="N20" s="17"/>
      <c r="O20" s="17"/>
    </row>
    <row r="22" spans="1:15" s="113" customFormat="1" x14ac:dyDescent="0.2">
      <c r="A22" s="113" t="s">
        <v>16</v>
      </c>
      <c r="C22" s="25"/>
      <c r="D22" s="25"/>
      <c r="E22" s="25"/>
      <c r="F22" s="25"/>
    </row>
    <row r="23" spans="1:15" s="12" customFormat="1" ht="73.150000000000006" customHeight="1" x14ac:dyDescent="0.2">
      <c r="A23" s="307" t="s">
        <v>415</v>
      </c>
      <c r="B23" s="308"/>
      <c r="C23" s="308"/>
      <c r="D23" s="308"/>
      <c r="E23" s="308"/>
      <c r="F23" s="308"/>
      <c r="G23" s="309"/>
      <c r="H23" s="32"/>
      <c r="I23" s="32"/>
      <c r="J23" s="32"/>
      <c r="K23" s="32"/>
      <c r="L23" s="32"/>
      <c r="M23" s="32"/>
      <c r="N23" s="32"/>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90" zoomScaleNormal="90" zoomScaleSheetLayoutView="80" workbookViewId="0">
      <selection activeCell="A21" sqref="A21:C21"/>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79.5" customHeight="1" x14ac:dyDescent="0.2">
      <c r="A1" s="237" t="s">
        <v>165</v>
      </c>
      <c r="B1" s="238"/>
      <c r="C1" s="239"/>
      <c r="D1" s="39"/>
      <c r="E1" s="39"/>
      <c r="F1" s="39"/>
      <c r="G1" s="39"/>
      <c r="H1" s="39"/>
      <c r="I1" s="39"/>
      <c r="J1" s="39"/>
      <c r="K1" s="39"/>
      <c r="L1" s="39"/>
      <c r="M1" s="39"/>
      <c r="N1" s="39"/>
      <c r="O1" s="40"/>
      <c r="P1" s="40"/>
    </row>
    <row r="3" spans="1:16" ht="15.75" x14ac:dyDescent="0.25">
      <c r="A3" s="318" t="str">
        <f>PCMH</f>
        <v>Participating Entity #6</v>
      </c>
      <c r="B3" s="319"/>
      <c r="C3" s="74"/>
    </row>
    <row r="4" spans="1:16" ht="15.75" x14ac:dyDescent="0.25">
      <c r="A4" s="124" t="s">
        <v>66</v>
      </c>
      <c r="B4" s="125"/>
      <c r="C4" s="75"/>
    </row>
    <row r="5" spans="1:16" s="45" customFormat="1" x14ac:dyDescent="0.2">
      <c r="A5" s="58" t="s">
        <v>53</v>
      </c>
      <c r="B5" s="59" t="s">
        <v>54</v>
      </c>
      <c r="C5" s="60" t="s">
        <v>55</v>
      </c>
      <c r="D5" s="13"/>
      <c r="E5" s="13"/>
      <c r="F5" s="13"/>
      <c r="G5" s="13"/>
      <c r="H5" s="13"/>
      <c r="I5" s="13"/>
      <c r="J5" s="13"/>
      <c r="K5" s="13"/>
      <c r="L5" s="13"/>
      <c r="M5" s="13"/>
    </row>
    <row r="6" spans="1:16" s="18" customFormat="1" ht="33.6" customHeight="1" x14ac:dyDescent="0.25">
      <c r="A6" s="67" t="s">
        <v>19</v>
      </c>
      <c r="B6" s="67" t="s">
        <v>75</v>
      </c>
      <c r="C6" s="67" t="s">
        <v>76</v>
      </c>
    </row>
    <row r="7" spans="1:16" s="29" customFormat="1" ht="14.25" x14ac:dyDescent="0.2">
      <c r="A7" s="195">
        <v>43202</v>
      </c>
      <c r="B7" s="193" t="s">
        <v>188</v>
      </c>
      <c r="C7" s="191">
        <v>24</v>
      </c>
    </row>
    <row r="8" spans="1:16" s="29" customFormat="1" ht="14.25" x14ac:dyDescent="0.2">
      <c r="A8" s="195">
        <v>43216</v>
      </c>
      <c r="B8" s="193" t="s">
        <v>189</v>
      </c>
      <c r="C8" s="191">
        <v>18</v>
      </c>
    </row>
    <row r="9" spans="1:16" s="29" customFormat="1" ht="14.25" x14ac:dyDescent="0.2">
      <c r="A9" s="195">
        <v>43230</v>
      </c>
      <c r="B9" s="193" t="s">
        <v>190</v>
      </c>
      <c r="C9" s="191">
        <v>26</v>
      </c>
    </row>
    <row r="10" spans="1:16" s="18" customFormat="1" ht="14.25" x14ac:dyDescent="0.2">
      <c r="A10" s="195">
        <v>43244</v>
      </c>
      <c r="B10" s="193" t="s">
        <v>191</v>
      </c>
      <c r="C10" s="191">
        <v>24</v>
      </c>
    </row>
    <row r="11" spans="1:16" s="18" customFormat="1" ht="14.25" x14ac:dyDescent="0.2">
      <c r="A11" s="195">
        <v>43265</v>
      </c>
      <c r="B11" s="193" t="s">
        <v>192</v>
      </c>
      <c r="C11" s="191">
        <v>29</v>
      </c>
    </row>
    <row r="12" spans="1:16" s="18" customFormat="1" thickBot="1" x14ac:dyDescent="0.25">
      <c r="A12" s="196">
        <v>43279</v>
      </c>
      <c r="B12" s="194" t="s">
        <v>193</v>
      </c>
      <c r="C12" s="192">
        <v>19</v>
      </c>
    </row>
    <row r="13" spans="1:16" s="18" customFormat="1" ht="14.25" x14ac:dyDescent="0.2">
      <c r="A13" s="3"/>
      <c r="B13" s="34"/>
      <c r="C13" s="93"/>
    </row>
    <row r="14" spans="1:16" s="18" customFormat="1" ht="14.25" x14ac:dyDescent="0.2">
      <c r="A14" s="3"/>
      <c r="B14" s="34"/>
      <c r="C14" s="93"/>
    </row>
    <row r="15" spans="1:16" s="18" customFormat="1" ht="14.25" x14ac:dyDescent="0.2">
      <c r="A15" s="3"/>
      <c r="B15" s="34"/>
      <c r="C15" s="93"/>
    </row>
    <row r="16" spans="1:16" s="18" customFormat="1" ht="14.25" x14ac:dyDescent="0.2">
      <c r="A16" s="3"/>
      <c r="B16" s="34"/>
      <c r="C16" s="93"/>
    </row>
    <row r="17" spans="1:6" s="18" customFormat="1" ht="14.25" x14ac:dyDescent="0.2">
      <c r="A17" s="3"/>
      <c r="B17" s="34"/>
      <c r="C17" s="93"/>
    </row>
    <row r="18" spans="1:6" s="18" customFormat="1" ht="14.25" x14ac:dyDescent="0.2">
      <c r="A18" s="3"/>
      <c r="B18" s="34"/>
      <c r="C18" s="93"/>
    </row>
    <row r="19" spans="1:6" x14ac:dyDescent="0.2">
      <c r="C19" s="18"/>
      <c r="D19" s="18"/>
      <c r="E19" s="18"/>
      <c r="F19" s="18"/>
    </row>
    <row r="20" spans="1:6" x14ac:dyDescent="0.2">
      <c r="A20" s="12" t="s">
        <v>16</v>
      </c>
      <c r="B20" s="25"/>
      <c r="C20" s="18"/>
      <c r="D20" s="18"/>
      <c r="E20" s="18"/>
      <c r="F20" s="18"/>
    </row>
    <row r="21" spans="1:6" ht="73.150000000000006" customHeight="1" x14ac:dyDescent="0.2">
      <c r="A21" s="307"/>
      <c r="B21" s="308"/>
      <c r="C21" s="309"/>
      <c r="D21" s="18"/>
      <c r="E21" s="18"/>
      <c r="F21" s="18"/>
    </row>
    <row r="22" spans="1:6" s="77" customFormat="1" x14ac:dyDescent="0.2">
      <c r="B22" s="30"/>
      <c r="C22" s="84"/>
      <c r="D22" s="84"/>
      <c r="E22" s="84"/>
      <c r="F22" s="84"/>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2018-06-21T18:43:01Z</cp:lastPrinted>
  <dcterms:created xsi:type="dcterms:W3CDTF">2017-02-26T22:25:48Z</dcterms:created>
  <dcterms:modified xsi:type="dcterms:W3CDTF">2018-07-18T17:12:41Z</dcterms:modified>
</cp:coreProperties>
</file>