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2120" windowHeight="8265" tabRatio="601" activeTab="2"/>
  </bookViews>
  <sheets>
    <sheet name="100A Staff Salaries" sheetId="1" r:id="rId1"/>
    <sheet name="Itemized Expenses" sheetId="2" r:id="rId2"/>
    <sheet name="Expense Income Summary " sheetId="3" r:id="rId3"/>
    <sheet name="Distribution" sheetId="4" r:id="rId4"/>
  </sheets>
  <definedNames>
    <definedName name="_xlnm.Print_Area" localSheetId="0">'100A Staff Salaries'!$D$11:$T$87</definedName>
    <definedName name="_xlnm.Print_Area" localSheetId="2">'Expense Income Summary '!$A$8:$S$40</definedName>
    <definedName name="_xlnm.Print_Area" localSheetId="1">'Itemized Expenses'!$C$9:$S$68</definedName>
    <definedName name="_xlnm.Print_Titles" localSheetId="0">'100A Staff Salaries'!$A:$C,'100A Staff Salaries'!$1:$10</definedName>
    <definedName name="_xlnm.Print_Titles" localSheetId="2">'Expense Income Summary '!$A:$B,'Expense Income Summary '!$1:$7</definedName>
    <definedName name="_xlnm.Print_Titles" localSheetId="1">'Itemized Expenses'!$A:$B,'Itemized Expenses'!$1:$8</definedName>
  </definedNames>
  <calcPr fullCalcOnLoad="1"/>
</workbook>
</file>

<file path=xl/sharedStrings.xml><?xml version="1.0" encoding="utf-8"?>
<sst xmlns="http://schemas.openxmlformats.org/spreadsheetml/2006/main" count="250" uniqueCount="150">
  <si>
    <t>Agency:</t>
  </si>
  <si>
    <t>HOURS</t>
  </si>
  <si>
    <t>WAGES</t>
  </si>
  <si>
    <t>EXPENSE ACCOUNT</t>
  </si>
  <si>
    <t>100A</t>
  </si>
  <si>
    <t>FRINGE BENEFITS</t>
  </si>
  <si>
    <t>Employer FICA</t>
  </si>
  <si>
    <t>Unemployment Taxes State</t>
  </si>
  <si>
    <t>Workers Compensation</t>
  </si>
  <si>
    <t>Medical/Health Insurance</t>
  </si>
  <si>
    <t>Life Insurance</t>
  </si>
  <si>
    <t>Retirement</t>
  </si>
  <si>
    <t>200 SERIES TOTAL</t>
  </si>
  <si>
    <t>200</t>
  </si>
  <si>
    <t>201</t>
  </si>
  <si>
    <t>202</t>
  </si>
  <si>
    <t>203</t>
  </si>
  <si>
    <t>204</t>
  </si>
  <si>
    <t>205</t>
  </si>
  <si>
    <t>206</t>
  </si>
  <si>
    <t>301</t>
  </si>
  <si>
    <t>302</t>
  </si>
  <si>
    <t>303</t>
  </si>
  <si>
    <t>305</t>
  </si>
  <si>
    <t>306</t>
  </si>
  <si>
    <t>307</t>
  </si>
  <si>
    <t>310</t>
  </si>
  <si>
    <t>311</t>
  </si>
  <si>
    <t>312</t>
  </si>
  <si>
    <t>313</t>
  </si>
  <si>
    <t>315</t>
  </si>
  <si>
    <t>Medical</t>
  </si>
  <si>
    <t>Psychiatric - MD</t>
  </si>
  <si>
    <t>Psychological - PhD</t>
  </si>
  <si>
    <t>Training Conference</t>
  </si>
  <si>
    <t>In-Service Training</t>
  </si>
  <si>
    <t>Audit</t>
  </si>
  <si>
    <t>Legal</t>
  </si>
  <si>
    <t>Accounting</t>
  </si>
  <si>
    <t>300 SERIES TOTAL</t>
  </si>
  <si>
    <t>TRAVEL</t>
  </si>
  <si>
    <t>400</t>
  </si>
  <si>
    <t>401</t>
  </si>
  <si>
    <t>402</t>
  </si>
  <si>
    <t>404</t>
  </si>
  <si>
    <t>Personal Vehicle Mileage</t>
  </si>
  <si>
    <t>Vehicle Maintenance/Oil/Gas</t>
  </si>
  <si>
    <t>Public Transportation</t>
  </si>
  <si>
    <t>400 SERIES TOTAL</t>
  </si>
  <si>
    <t>CONSUMABLES</t>
  </si>
  <si>
    <t>500</t>
  </si>
  <si>
    <t>501</t>
  </si>
  <si>
    <t>502</t>
  </si>
  <si>
    <t>503</t>
  </si>
  <si>
    <t>506</t>
  </si>
  <si>
    <t>Food</t>
  </si>
  <si>
    <t>Office Supplies</t>
  </si>
  <si>
    <t>Program Supplies</t>
  </si>
  <si>
    <t>Household &amp; Grounds Supplies</t>
  </si>
  <si>
    <t>500 SERIES TOTAL</t>
  </si>
  <si>
    <t>600</t>
  </si>
  <si>
    <t>601</t>
  </si>
  <si>
    <t>602</t>
  </si>
  <si>
    <t>603</t>
  </si>
  <si>
    <t>Renovations/Alterations</t>
  </si>
  <si>
    <t>Maintenance &amp; Repair</t>
  </si>
  <si>
    <t>600 SERIES TOTAL</t>
  </si>
  <si>
    <t>CAPITAL EQUIPMENT</t>
  </si>
  <si>
    <t>700</t>
  </si>
  <si>
    <t>701</t>
  </si>
  <si>
    <t>702</t>
  </si>
  <si>
    <t>704</t>
  </si>
  <si>
    <t>Office</t>
  </si>
  <si>
    <t>Program</t>
  </si>
  <si>
    <t>Home &amp; Grounds</t>
  </si>
  <si>
    <t>700 SERIES TOTAL</t>
  </si>
  <si>
    <t>OTHER EXPENSES</t>
  </si>
  <si>
    <t>800</t>
  </si>
  <si>
    <t>801</t>
  </si>
  <si>
    <t>802</t>
  </si>
  <si>
    <t>803</t>
  </si>
  <si>
    <t>805</t>
  </si>
  <si>
    <t>806</t>
  </si>
  <si>
    <t>807</t>
  </si>
  <si>
    <t>809</t>
  </si>
  <si>
    <t>Utilities</t>
  </si>
  <si>
    <t>Telephone</t>
  </si>
  <si>
    <t>Insurance</t>
  </si>
  <si>
    <t>Postage &amp; Shipping</t>
  </si>
  <si>
    <t>Residence Expense</t>
  </si>
  <si>
    <t>Other Facility Expense</t>
  </si>
  <si>
    <t>800 SERIES TOTAL</t>
  </si>
  <si>
    <t>GRAND TOTAL EXPENSES</t>
  </si>
  <si>
    <t>Income Source</t>
  </si>
  <si>
    <t>Fringes</t>
  </si>
  <si>
    <t>In-Kind</t>
  </si>
  <si>
    <t>All Other Income</t>
  </si>
  <si>
    <t>CONTRACTUAL SERVICES</t>
  </si>
  <si>
    <t>DCF Awarded Funds (State)</t>
  </si>
  <si>
    <t>DCF Awarded Funds (Federal)</t>
  </si>
  <si>
    <t>Other State Funds:</t>
  </si>
  <si>
    <t>Municipal Funds:</t>
  </si>
  <si>
    <t>In-Kind:</t>
  </si>
  <si>
    <t>Contract Number:</t>
  </si>
  <si>
    <t>Fiscal Year:</t>
  </si>
  <si>
    <t>100A Direct Service Salaries</t>
  </si>
  <si>
    <t>G&amp;A:  Rate:         %</t>
  </si>
  <si>
    <t>Grand Total Expenses</t>
  </si>
  <si>
    <t>100 Series Total - Salaries</t>
  </si>
  <si>
    <t>500 Series Total - Consumables</t>
  </si>
  <si>
    <t>400 Series Total - Travel</t>
  </si>
  <si>
    <t>300 Series Total - Consulting/Contractual</t>
  </si>
  <si>
    <t>200 Series Total - Fringe Benefits</t>
  </si>
  <si>
    <t>600 Series Total - Rent</t>
  </si>
  <si>
    <t>700 Series Total - Capital Equipment</t>
  </si>
  <si>
    <t>800 Series Total - Other Expenses</t>
  </si>
  <si>
    <t>Expense Account</t>
  </si>
  <si>
    <t>Grand Total Income</t>
  </si>
  <si>
    <t>Total</t>
  </si>
  <si>
    <t>Percentage</t>
  </si>
  <si>
    <t>Amount</t>
  </si>
  <si>
    <t>DCF State Funding</t>
  </si>
  <si>
    <t>DCF Federal Funding</t>
  </si>
  <si>
    <t>Municipal Funds</t>
  </si>
  <si>
    <t>G&amp;A only (percentage of total amount)</t>
  </si>
  <si>
    <t>Expense Type Total</t>
  </si>
  <si>
    <t>United Way:</t>
  </si>
  <si>
    <t>Service Fees:</t>
  </si>
  <si>
    <t>Contract Term:</t>
  </si>
  <si>
    <t>Other (Identify in narrative)</t>
  </si>
  <si>
    <t>Title XIX (Husky A):</t>
  </si>
  <si>
    <t>Husky B:</t>
  </si>
  <si>
    <t>Fundraising:</t>
  </si>
  <si>
    <t>Donations:</t>
  </si>
  <si>
    <t>Insurance:</t>
  </si>
  <si>
    <t>Agency Total</t>
  </si>
  <si>
    <t>All Other Expenses</t>
  </si>
  <si>
    <t>Total Program Cost</t>
  </si>
  <si>
    <t>Total Expenses</t>
  </si>
  <si>
    <t>Total Income</t>
  </si>
  <si>
    <t xml:space="preserve">Other: </t>
  </si>
  <si>
    <t>All other non-DCF</t>
  </si>
  <si>
    <t>Allocable as Direct Costs</t>
  </si>
  <si>
    <t>DCF Funding %</t>
  </si>
  <si>
    <t xml:space="preserve"> 100A - Staff Salaries Name/Position                      </t>
  </si>
  <si>
    <t>Staff SalariesTotal</t>
  </si>
  <si>
    <t>Staff Salaries</t>
  </si>
  <si>
    <t>Rent or Mortgage Interest</t>
  </si>
  <si>
    <t>Other i.e. Vehicle lease (Identify in narrative)</t>
  </si>
  <si>
    <t xml:space="preserve">RENT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</si>
</sst>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&quot;$&quot;#,##0"/>
    <numFmt numFmtId="174" formatCode="0.000%"/>
    <numFmt numFmtId="175" formatCode="0.0000%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1" fontId="0" fillId="0" borderId="0" xfId="17" applyNumberFormat="1" applyBorder="1" applyAlignment="1" applyProtection="1">
      <alignment/>
      <protection locked="0"/>
    </xf>
    <xf numFmtId="0" fontId="0" fillId="0" borderId="1" xfId="0" applyFont="1" applyBorder="1" applyAlignment="1" applyProtection="1" quotePrefix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 quotePrefix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Font="1" applyFill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right"/>
      <protection locked="0"/>
    </xf>
    <xf numFmtId="44" fontId="0" fillId="0" borderId="0" xfId="17" applyNumberForma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 horizontal="left"/>
    </xf>
    <xf numFmtId="0" fontId="1" fillId="0" borderId="5" xfId="0" applyFont="1" applyBorder="1" applyAlignment="1" applyProtection="1">
      <alignment horizontal="center"/>
      <protection/>
    </xf>
    <xf numFmtId="169" fontId="0" fillId="0" borderId="0" xfId="15" applyNumberFormat="1" applyBorder="1" applyAlignment="1" applyProtection="1">
      <alignment/>
      <protection locked="0"/>
    </xf>
    <xf numFmtId="3" fontId="0" fillId="0" borderId="0" xfId="15" applyNumberFormat="1" applyBorder="1" applyAlignment="1" applyProtection="1">
      <alignment/>
      <protection locked="0"/>
    </xf>
    <xf numFmtId="3" fontId="0" fillId="0" borderId="0" xfId="17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71" fontId="0" fillId="0" borderId="0" xfId="17" applyNumberForma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 quotePrefix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/>
      <protection/>
    </xf>
    <xf numFmtId="0" fontId="1" fillId="0" borderId="5" xfId="0" applyFont="1" applyBorder="1" applyAlignment="1" applyProtection="1" quotePrefix="1">
      <alignment horizontal="center"/>
      <protection/>
    </xf>
    <xf numFmtId="0" fontId="2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171" fontId="0" fillId="0" borderId="9" xfId="17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1" fontId="0" fillId="0" borderId="11" xfId="17" applyNumberForma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171" fontId="0" fillId="0" borderId="12" xfId="17" applyNumberForma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171" fontId="0" fillId="2" borderId="8" xfId="17" applyNumberFormat="1" applyFill="1" applyBorder="1" applyAlignment="1" applyProtection="1">
      <alignment/>
      <protection locked="0"/>
    </xf>
    <xf numFmtId="171" fontId="0" fillId="2" borderId="15" xfId="17" applyNumberFormat="1" applyFill="1" applyBorder="1" applyAlignment="1" applyProtection="1">
      <alignment/>
      <protection locked="0"/>
    </xf>
    <xf numFmtId="171" fontId="0" fillId="2" borderId="16" xfId="17" applyNumberFormat="1" applyFill="1" applyBorder="1" applyAlignment="1" applyProtection="1">
      <alignment/>
      <protection locked="0"/>
    </xf>
    <xf numFmtId="0" fontId="0" fillId="0" borderId="8" xfId="0" applyFill="1" applyBorder="1" applyAlignment="1" applyProtection="1" quotePrefix="1">
      <alignment horizontal="left"/>
      <protection/>
    </xf>
    <xf numFmtId="0" fontId="0" fillId="0" borderId="17" xfId="0" applyFill="1" applyBorder="1" applyAlignment="1" applyProtection="1" quotePrefix="1">
      <alignment horizontal="left"/>
      <protection/>
    </xf>
    <xf numFmtId="0" fontId="0" fillId="0" borderId="17" xfId="0" applyBorder="1" applyAlignment="1" applyProtection="1" quotePrefix="1">
      <alignment horizontal="left"/>
      <protection/>
    </xf>
    <xf numFmtId="0" fontId="0" fillId="0" borderId="8" xfId="0" applyBorder="1" applyAlignment="1" applyProtection="1" quotePrefix="1">
      <alignment horizontal="left"/>
      <protection/>
    </xf>
    <xf numFmtId="42" fontId="0" fillId="0" borderId="10" xfId="17" applyNumberFormat="1" applyFont="1" applyBorder="1" applyAlignment="1" applyProtection="1">
      <alignment/>
      <protection/>
    </xf>
    <xf numFmtId="42" fontId="0" fillId="2" borderId="18" xfId="17" applyNumberFormat="1" applyFill="1" applyBorder="1" applyAlignment="1" applyProtection="1">
      <alignment/>
      <protection locked="0"/>
    </xf>
    <xf numFmtId="1" fontId="6" fillId="0" borderId="19" xfId="0" applyNumberFormat="1" applyFont="1" applyBorder="1" applyAlignment="1" applyProtection="1">
      <alignment horizontal="left"/>
      <protection/>
    </xf>
    <xf numFmtId="42" fontId="0" fillId="2" borderId="8" xfId="17" applyNumberForma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3" fontId="0" fillId="2" borderId="8" xfId="15" applyNumberFormat="1" applyFill="1" applyBorder="1" applyAlignment="1" applyProtection="1">
      <alignment/>
      <protection locked="0"/>
    </xf>
    <xf numFmtId="3" fontId="0" fillId="2" borderId="7" xfId="15" applyNumberForma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42" fontId="0" fillId="0" borderId="1" xfId="0" applyNumberFormat="1" applyBorder="1" applyAlignment="1" applyProtection="1">
      <alignment/>
      <protection/>
    </xf>
    <xf numFmtId="9" fontId="0" fillId="0" borderId="15" xfId="0" applyNumberFormat="1" applyBorder="1" applyAlignment="1" applyProtection="1">
      <alignment/>
      <protection/>
    </xf>
    <xf numFmtId="42" fontId="0" fillId="0" borderId="4" xfId="0" applyNumberFormat="1" applyBorder="1" applyAlignment="1" applyProtection="1">
      <alignment/>
      <protection/>
    </xf>
    <xf numFmtId="9" fontId="0" fillId="0" borderId="22" xfId="0" applyNumberFormat="1" applyBorder="1" applyAlignment="1" applyProtection="1">
      <alignment/>
      <protection/>
    </xf>
    <xf numFmtId="9" fontId="0" fillId="0" borderId="23" xfId="0" applyNumberForma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left"/>
      <protection/>
    </xf>
    <xf numFmtId="171" fontId="0" fillId="0" borderId="24" xfId="17" applyNumberFormat="1" applyBorder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42" fontId="0" fillId="0" borderId="25" xfId="0" applyNumberFormat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"/>
      <protection/>
    </xf>
    <xf numFmtId="0" fontId="0" fillId="0" borderId="1" xfId="0" applyBorder="1" applyAlignment="1" applyProtection="1" quotePrefix="1">
      <alignment horizontal="left"/>
      <protection/>
    </xf>
    <xf numFmtId="0" fontId="0" fillId="0" borderId="26" xfId="0" applyBorder="1" applyAlignment="1" applyProtection="1">
      <alignment/>
      <protection/>
    </xf>
    <xf numFmtId="0" fontId="6" fillId="0" borderId="27" xfId="0" applyFont="1" applyBorder="1" applyAlignment="1" applyProtection="1">
      <alignment horizontal="right"/>
      <protection/>
    </xf>
    <xf numFmtId="0" fontId="0" fillId="0" borderId="28" xfId="0" applyBorder="1" applyAlignment="1" applyProtection="1">
      <alignment/>
      <protection/>
    </xf>
    <xf numFmtId="0" fontId="0" fillId="0" borderId="29" xfId="0" applyFont="1" applyFill="1" applyBorder="1" applyAlignment="1" applyProtection="1">
      <alignment vertical="top"/>
      <protection/>
    </xf>
    <xf numFmtId="171" fontId="0" fillId="0" borderId="19" xfId="17" applyNumberFormat="1" applyBorder="1" applyAlignment="1" applyProtection="1">
      <alignment/>
      <protection/>
    </xf>
    <xf numFmtId="0" fontId="0" fillId="0" borderId="29" xfId="0" applyFont="1" applyFill="1" applyBorder="1" applyAlignment="1" applyProtection="1" quotePrefix="1">
      <alignment horizontal="left" vertical="top"/>
      <protection/>
    </xf>
    <xf numFmtId="0" fontId="0" fillId="0" borderId="30" xfId="0" applyFont="1" applyFill="1" applyBorder="1" applyAlignment="1" applyProtection="1">
      <alignment horizontal="left" vertical="top"/>
      <protection/>
    </xf>
    <xf numFmtId="0" fontId="0" fillId="0" borderId="31" xfId="0" applyFont="1" applyFill="1" applyBorder="1" applyAlignment="1" applyProtection="1">
      <alignment horizontal="left" vertical="top"/>
      <protection/>
    </xf>
    <xf numFmtId="171" fontId="0" fillId="0" borderId="32" xfId="17" applyNumberFormat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left" vertical="top"/>
      <protection/>
    </xf>
    <xf numFmtId="42" fontId="0" fillId="0" borderId="0" xfId="0" applyNumberFormat="1" applyBorder="1" applyAlignment="1" applyProtection="1">
      <alignment/>
      <protection/>
    </xf>
    <xf numFmtId="0" fontId="2" fillId="2" borderId="15" xfId="0" applyFont="1" applyFill="1" applyBorder="1" applyAlignment="1" applyProtection="1" quotePrefix="1">
      <alignment horizontal="left"/>
      <protection/>
    </xf>
    <xf numFmtId="1" fontId="6" fillId="0" borderId="5" xfId="0" applyNumberFormat="1" applyFont="1" applyBorder="1" applyAlignment="1" applyProtection="1">
      <alignment horizontal="left"/>
      <protection/>
    </xf>
    <xf numFmtId="9" fontId="0" fillId="0" borderId="33" xfId="0" applyNumberFormat="1" applyBorder="1" applyAlignment="1" applyProtection="1">
      <alignment/>
      <protection locked="0"/>
    </xf>
    <xf numFmtId="0" fontId="1" fillId="0" borderId="0" xfId="0" applyFont="1" applyFill="1" applyBorder="1" applyAlignment="1" applyProtection="1" quotePrefix="1">
      <alignment horizontal="right"/>
      <protection/>
    </xf>
    <xf numFmtId="42" fontId="0" fillId="0" borderId="0" xfId="17" applyNumberFormat="1" applyBorder="1" applyAlignment="1" applyProtection="1">
      <alignment/>
      <protection/>
    </xf>
    <xf numFmtId="0" fontId="0" fillId="0" borderId="0" xfId="0" applyAlignment="1">
      <alignment/>
    </xf>
    <xf numFmtId="42" fontId="0" fillId="0" borderId="33" xfId="17" applyNumberFormat="1" applyBorder="1" applyAlignment="1" applyProtection="1">
      <alignment/>
      <protection/>
    </xf>
    <xf numFmtId="171" fontId="0" fillId="0" borderId="34" xfId="17" applyNumberFormat="1" applyBorder="1" applyAlignment="1" applyProtection="1">
      <alignment/>
      <protection/>
    </xf>
    <xf numFmtId="42" fontId="0" fillId="0" borderId="35" xfId="17" applyNumberFormat="1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42" fontId="0" fillId="0" borderId="37" xfId="0" applyNumberFormat="1" applyBorder="1" applyAlignment="1" applyProtection="1">
      <alignment/>
      <protection/>
    </xf>
    <xf numFmtId="42" fontId="0" fillId="0" borderId="38" xfId="0" applyNumberFormat="1" applyBorder="1" applyAlignment="1" applyProtection="1">
      <alignment/>
      <protection/>
    </xf>
    <xf numFmtId="42" fontId="0" fillId="0" borderId="35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9" fontId="0" fillId="0" borderId="34" xfId="0" applyNumberFormat="1" applyBorder="1" applyAlignment="1" applyProtection="1">
      <alignment/>
      <protection locked="0"/>
    </xf>
    <xf numFmtId="0" fontId="0" fillId="2" borderId="39" xfId="0" applyFill="1" applyBorder="1" applyAlignment="1" applyProtection="1">
      <alignment horizontal="left"/>
      <protection locked="0"/>
    </xf>
    <xf numFmtId="0" fontId="0" fillId="0" borderId="26" xfId="0" applyBorder="1" applyAlignment="1" applyProtection="1" quotePrefix="1">
      <alignment horizontal="center" wrapText="1"/>
      <protection/>
    </xf>
    <xf numFmtId="0" fontId="0" fillId="0" borderId="40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42" fontId="2" fillId="0" borderId="41" xfId="0" applyNumberFormat="1" applyFont="1" applyBorder="1" applyAlignment="1" applyProtection="1">
      <alignment/>
      <protection/>
    </xf>
    <xf numFmtId="42" fontId="0" fillId="0" borderId="25" xfId="17" applyNumberFormat="1" applyFont="1" applyBorder="1" applyAlignment="1" applyProtection="1">
      <alignment/>
      <protection/>
    </xf>
    <xf numFmtId="42" fontId="0" fillId="0" borderId="42" xfId="17" applyNumberFormat="1" applyFont="1" applyBorder="1" applyAlignment="1" applyProtection="1">
      <alignment/>
      <protection/>
    </xf>
    <xf numFmtId="42" fontId="0" fillId="0" borderId="43" xfId="0" applyNumberFormat="1" applyBorder="1" applyAlignment="1" applyProtection="1">
      <alignment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42" fontId="0" fillId="2" borderId="37" xfId="17" applyNumberFormat="1" applyFill="1" applyBorder="1" applyAlignment="1" applyProtection="1">
      <alignment/>
      <protection locked="0"/>
    </xf>
    <xf numFmtId="0" fontId="6" fillId="0" borderId="43" xfId="0" applyFont="1" applyBorder="1" applyAlignment="1" applyProtection="1">
      <alignment horizontal="center"/>
      <protection/>
    </xf>
    <xf numFmtId="42" fontId="0" fillId="0" borderId="38" xfId="17" applyNumberFormat="1" applyBorder="1" applyAlignment="1" applyProtection="1">
      <alignment/>
      <protection/>
    </xf>
    <xf numFmtId="171" fontId="0" fillId="2" borderId="33" xfId="17" applyNumberForma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 quotePrefix="1">
      <alignment horizontal="left" vertical="top"/>
      <protection/>
    </xf>
    <xf numFmtId="42" fontId="0" fillId="0" borderId="34" xfId="17" applyNumberFormat="1" applyBorder="1" applyAlignment="1" applyProtection="1">
      <alignment/>
      <protection/>
    </xf>
    <xf numFmtId="1" fontId="6" fillId="2" borderId="19" xfId="0" applyNumberFormat="1" applyFont="1" applyFill="1" applyBorder="1" applyAlignment="1" applyProtection="1">
      <alignment horizontal="left"/>
      <protection locked="0"/>
    </xf>
    <xf numFmtId="3" fontId="0" fillId="2" borderId="8" xfId="15" applyNumberFormat="1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left"/>
      <protection/>
    </xf>
    <xf numFmtId="42" fontId="0" fillId="0" borderId="45" xfId="17" applyNumberFormat="1" applyFont="1" applyBorder="1" applyAlignment="1" applyProtection="1">
      <alignment/>
      <protection/>
    </xf>
    <xf numFmtId="42" fontId="0" fillId="0" borderId="46" xfId="17" applyNumberFormat="1" applyFont="1" applyBorder="1" applyAlignment="1" applyProtection="1">
      <alignment/>
      <protection/>
    </xf>
    <xf numFmtId="42" fontId="0" fillId="0" borderId="37" xfId="17" applyNumberFormat="1" applyFont="1" applyBorder="1" applyAlignment="1" applyProtection="1">
      <alignment/>
      <protection/>
    </xf>
    <xf numFmtId="171" fontId="0" fillId="0" borderId="47" xfId="17" applyNumberFormat="1" applyBorder="1" applyAlignment="1" applyProtection="1">
      <alignment/>
      <protection/>
    </xf>
    <xf numFmtId="0" fontId="0" fillId="0" borderId="5" xfId="0" applyBorder="1" applyAlignment="1">
      <alignment/>
    </xf>
    <xf numFmtId="0" fontId="6" fillId="2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42" fontId="0" fillId="2" borderId="48" xfId="15" applyNumberFormat="1" applyFill="1" applyBorder="1" applyAlignment="1" applyProtection="1">
      <alignment/>
      <protection locked="0"/>
    </xf>
    <xf numFmtId="42" fontId="0" fillId="2" borderId="35" xfId="15" applyNumberFormat="1" applyFill="1" applyBorder="1" applyAlignment="1" applyProtection="1">
      <alignment/>
      <protection locked="0"/>
    </xf>
    <xf numFmtId="0" fontId="6" fillId="2" borderId="44" xfId="0" applyFont="1" applyFill="1" applyBorder="1" applyAlignment="1" applyProtection="1" quotePrefix="1">
      <alignment horizontal="center" wrapText="1"/>
      <protection locked="0"/>
    </xf>
    <xf numFmtId="0" fontId="0" fillId="0" borderId="38" xfId="0" applyBorder="1" applyAlignment="1">
      <alignment horizontal="center" wrapText="1"/>
    </xf>
    <xf numFmtId="42" fontId="0" fillId="2" borderId="44" xfId="15" applyNumberFormat="1" applyFill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right"/>
      <protection locked="0"/>
    </xf>
    <xf numFmtId="0" fontId="2" fillId="0" borderId="49" xfId="0" applyFont="1" applyBorder="1" applyAlignment="1">
      <alignment horizontal="right"/>
    </xf>
    <xf numFmtId="42" fontId="0" fillId="0" borderId="50" xfId="15" applyNumberFormat="1" applyFill="1" applyBorder="1" applyAlignment="1" applyProtection="1">
      <alignment/>
      <protection/>
    </xf>
    <xf numFmtId="42" fontId="0" fillId="0" borderId="35" xfId="0" applyNumberFormat="1" applyFill="1" applyBorder="1" applyAlignment="1" applyProtection="1">
      <alignment/>
      <protection/>
    </xf>
    <xf numFmtId="0" fontId="6" fillId="2" borderId="44" xfId="0" applyFont="1" applyFill="1" applyBorder="1" applyAlignment="1" applyProtection="1">
      <alignment horizontal="center" wrapText="1"/>
      <protection locked="0"/>
    </xf>
    <xf numFmtId="0" fontId="6" fillId="0" borderId="44" xfId="0" applyFont="1" applyFill="1" applyBorder="1" applyAlignment="1" applyProtection="1">
      <alignment horizontal="center" wrapText="1"/>
      <protection/>
    </xf>
    <xf numFmtId="0" fontId="6" fillId="0" borderId="44" xfId="0" applyFont="1" applyBorder="1" applyAlignment="1" applyProtection="1">
      <alignment horizontal="center" wrapText="1"/>
      <protection/>
    </xf>
    <xf numFmtId="0" fontId="6" fillId="0" borderId="5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1" fillId="0" borderId="33" xfId="0" applyFont="1" applyBorder="1" applyAlignment="1" applyProtection="1">
      <alignment horizontal="right"/>
      <protection locked="0"/>
    </xf>
    <xf numFmtId="0" fontId="1" fillId="0" borderId="51" xfId="0" applyFont="1" applyBorder="1" applyAlignment="1" applyProtection="1">
      <alignment horizontal="right"/>
      <protection locked="0"/>
    </xf>
    <xf numFmtId="0" fontId="1" fillId="0" borderId="33" xfId="0" applyFont="1" applyFill="1" applyBorder="1" applyAlignment="1" applyProtection="1">
      <alignment horizontal="right"/>
      <protection/>
    </xf>
    <xf numFmtId="0" fontId="0" fillId="0" borderId="51" xfId="0" applyBorder="1" applyAlignment="1">
      <alignment horizontal="right"/>
    </xf>
    <xf numFmtId="0" fontId="6" fillId="0" borderId="19" xfId="0" applyFont="1" applyBorder="1" applyAlignment="1" applyProtection="1">
      <alignment horizontal="left"/>
      <protection/>
    </xf>
    <xf numFmtId="0" fontId="0" fillId="0" borderId="19" xfId="0" applyBorder="1" applyAlignment="1">
      <alignment horizontal="left"/>
    </xf>
    <xf numFmtId="0" fontId="1" fillId="0" borderId="52" xfId="0" applyFont="1" applyFill="1" applyBorder="1" applyAlignment="1" applyProtection="1" quotePrefix="1">
      <alignment horizontal="right"/>
      <protection/>
    </xf>
    <xf numFmtId="0" fontId="0" fillId="0" borderId="53" xfId="0" applyBorder="1" applyAlignment="1" applyProtection="1">
      <alignment horizontal="right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 quotePrefix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56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8" xfId="0" applyBorder="1" applyAlignment="1" applyProtection="1" quotePrefix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1" fillId="0" borderId="26" xfId="0" applyFont="1" applyFill="1" applyBorder="1" applyAlignment="1" applyProtection="1">
      <alignment horizontal="right"/>
      <protection/>
    </xf>
    <xf numFmtId="0" fontId="1" fillId="0" borderId="40" xfId="0" applyFont="1" applyFill="1" applyBorder="1" applyAlignment="1" applyProtection="1">
      <alignment horizontal="right"/>
      <protection/>
    </xf>
    <xf numFmtId="0" fontId="0" fillId="0" borderId="18" xfId="0" applyFill="1" applyBorder="1" applyAlignment="1" applyProtection="1" quotePrefix="1">
      <alignment horizontal="left"/>
      <protection/>
    </xf>
    <xf numFmtId="0" fontId="0" fillId="0" borderId="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7.421875" style="1" customWidth="1"/>
    <col min="2" max="2" width="8.28125" style="1" customWidth="1"/>
    <col min="3" max="3" width="14.8515625" style="1" customWidth="1"/>
    <col min="4" max="20" width="20.28125" style="1" customWidth="1"/>
    <col min="21" max="21" width="15.7109375" style="1" customWidth="1"/>
    <col min="22" max="16384" width="9.140625" style="1" customWidth="1"/>
  </cols>
  <sheetData>
    <row r="3" spans="1:7" ht="15" customHeight="1">
      <c r="A3" s="49"/>
      <c r="B3" s="49"/>
      <c r="C3" s="49"/>
      <c r="D3" s="49"/>
      <c r="E3" s="49"/>
      <c r="F3" s="49"/>
      <c r="G3" s="42"/>
    </row>
    <row r="4" spans="1:7" ht="15" customHeight="1">
      <c r="A4" s="49"/>
      <c r="B4" s="49"/>
      <c r="C4" s="49"/>
      <c r="D4" s="49"/>
      <c r="E4" s="49"/>
      <c r="F4" s="49"/>
      <c r="G4" s="42"/>
    </row>
    <row r="5" spans="1:19" ht="15" customHeight="1">
      <c r="A5" s="43" t="s">
        <v>0</v>
      </c>
      <c r="B5" s="143"/>
      <c r="C5" s="143"/>
      <c r="D5" s="143"/>
      <c r="E5" s="144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spans="1:6" ht="15" customHeight="1">
      <c r="A6" s="43" t="s">
        <v>128</v>
      </c>
      <c r="B6" s="151"/>
      <c r="C6" s="151"/>
      <c r="D6" s="151"/>
      <c r="E6" s="18"/>
      <c r="F6" s="103"/>
    </row>
    <row r="7" spans="1:6" ht="15" customHeight="1">
      <c r="A7" s="43" t="s">
        <v>103</v>
      </c>
      <c r="B7" s="152"/>
      <c r="C7" s="152"/>
      <c r="D7" s="152"/>
      <c r="E7" s="18"/>
      <c r="F7" s="103"/>
    </row>
    <row r="8" spans="1:5" ht="15" customHeight="1" thickBot="1">
      <c r="A8" s="43" t="s">
        <v>104</v>
      </c>
      <c r="B8" s="135"/>
      <c r="C8" s="66"/>
      <c r="D8" s="66"/>
      <c r="E8" s="18"/>
    </row>
    <row r="9" spans="1:20" ht="18" customHeight="1">
      <c r="A9" s="17"/>
      <c r="B9" s="82"/>
      <c r="C9" s="18"/>
      <c r="D9" s="157">
        <v>1</v>
      </c>
      <c r="E9" s="148">
        <v>2</v>
      </c>
      <c r="F9" s="148">
        <v>3</v>
      </c>
      <c r="G9" s="148">
        <v>4</v>
      </c>
      <c r="H9" s="148">
        <v>5</v>
      </c>
      <c r="I9" s="148">
        <v>6</v>
      </c>
      <c r="J9" s="148">
        <v>7</v>
      </c>
      <c r="K9" s="148">
        <v>8</v>
      </c>
      <c r="L9" s="148">
        <v>9</v>
      </c>
      <c r="M9" s="148">
        <v>10</v>
      </c>
      <c r="N9" s="148">
        <v>11</v>
      </c>
      <c r="O9" s="148">
        <v>12</v>
      </c>
      <c r="P9" s="148">
        <v>13</v>
      </c>
      <c r="Q9" s="148">
        <v>14</v>
      </c>
      <c r="R9" s="148">
        <v>15</v>
      </c>
      <c r="S9" s="157" t="s">
        <v>141</v>
      </c>
      <c r="T9" s="158" t="s">
        <v>118</v>
      </c>
    </row>
    <row r="10" spans="1:20" ht="26.25" customHeight="1" thickBot="1">
      <c r="A10" s="115" t="s">
        <v>144</v>
      </c>
      <c r="B10" s="116" t="s">
        <v>118</v>
      </c>
      <c r="C10" s="117" t="s">
        <v>135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</row>
    <row r="11" spans="1:20" ht="18" customHeight="1">
      <c r="A11" s="114"/>
      <c r="B11" s="12" t="s">
        <v>1</v>
      </c>
      <c r="C11" s="65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5">
        <f>SUM(D11:S12)</f>
        <v>0</v>
      </c>
    </row>
    <row r="12" spans="1:20" ht="18" customHeight="1">
      <c r="A12" s="51"/>
      <c r="B12" s="63" t="s">
        <v>2</v>
      </c>
      <c r="C12" s="62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56"/>
    </row>
    <row r="13" spans="1:20" ht="18" customHeight="1">
      <c r="A13" s="50"/>
      <c r="B13" s="63" t="s">
        <v>1</v>
      </c>
      <c r="C13" s="64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55">
        <f>SUM(D13:S14)</f>
        <v>0</v>
      </c>
    </row>
    <row r="14" spans="1:20" ht="18" customHeight="1">
      <c r="A14" s="51"/>
      <c r="B14" s="63" t="s">
        <v>2</v>
      </c>
      <c r="C14" s="52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56"/>
    </row>
    <row r="15" spans="1:20" ht="18" customHeight="1">
      <c r="A15" s="50"/>
      <c r="B15" s="63" t="s">
        <v>1</v>
      </c>
      <c r="C15" s="13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55">
        <f>SUM(D15:S16)</f>
        <v>0</v>
      </c>
    </row>
    <row r="16" spans="1:20" ht="18" customHeight="1">
      <c r="A16" s="51"/>
      <c r="B16" s="63" t="s">
        <v>2</v>
      </c>
      <c r="C16" s="52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56"/>
    </row>
    <row r="17" spans="1:20" ht="18" customHeight="1">
      <c r="A17" s="50"/>
      <c r="B17" s="63" t="s">
        <v>1</v>
      </c>
      <c r="C17" s="64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55">
        <f>SUM(D17:S18)</f>
        <v>0</v>
      </c>
    </row>
    <row r="18" spans="1:20" ht="18" customHeight="1">
      <c r="A18" s="51"/>
      <c r="B18" s="63" t="s">
        <v>2</v>
      </c>
      <c r="C18" s="52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56"/>
    </row>
    <row r="19" spans="1:20" ht="18" customHeight="1">
      <c r="A19" s="50"/>
      <c r="B19" s="63" t="s">
        <v>1</v>
      </c>
      <c r="C19" s="64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55">
        <f>SUM(D19:S20)</f>
        <v>0</v>
      </c>
    </row>
    <row r="20" spans="1:20" ht="18" customHeight="1">
      <c r="A20" s="51"/>
      <c r="B20" s="63" t="s">
        <v>2</v>
      </c>
      <c r="C20" s="52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56"/>
    </row>
    <row r="21" spans="1:20" ht="18" customHeight="1">
      <c r="A21" s="50"/>
      <c r="B21" s="63" t="s">
        <v>1</v>
      </c>
      <c r="C21" s="64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55">
        <f>SUM(D21:S22)</f>
        <v>0</v>
      </c>
    </row>
    <row r="22" spans="1:20" ht="18" customHeight="1">
      <c r="A22" s="51"/>
      <c r="B22" s="63" t="s">
        <v>2</v>
      </c>
      <c r="C22" s="52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56"/>
    </row>
    <row r="23" spans="1:20" ht="18" customHeight="1">
      <c r="A23" s="50"/>
      <c r="B23" s="63" t="s">
        <v>1</v>
      </c>
      <c r="C23" s="64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55">
        <f>SUM(D23:S24)</f>
        <v>0</v>
      </c>
    </row>
    <row r="24" spans="1:20" ht="18" customHeight="1">
      <c r="A24" s="51"/>
      <c r="B24" s="63" t="s">
        <v>2</v>
      </c>
      <c r="C24" s="52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56"/>
    </row>
    <row r="25" spans="1:20" ht="18" customHeight="1">
      <c r="A25" s="50"/>
      <c r="B25" s="63" t="s">
        <v>1</v>
      </c>
      <c r="C25" s="64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55">
        <f>SUM(D25:S26)</f>
        <v>0</v>
      </c>
    </row>
    <row r="26" spans="1:20" ht="18" customHeight="1">
      <c r="A26" s="51"/>
      <c r="B26" s="63" t="s">
        <v>2</v>
      </c>
      <c r="C26" s="52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56"/>
    </row>
    <row r="27" spans="1:20" ht="18" customHeight="1">
      <c r="A27" s="50"/>
      <c r="B27" s="63" t="s">
        <v>1</v>
      </c>
      <c r="C27" s="64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55">
        <f>SUM(D27:S28)</f>
        <v>0</v>
      </c>
    </row>
    <row r="28" spans="1:20" ht="18" customHeight="1">
      <c r="A28" s="51"/>
      <c r="B28" s="63" t="s">
        <v>2</v>
      </c>
      <c r="C28" s="52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56"/>
    </row>
    <row r="29" spans="1:20" ht="18" customHeight="1">
      <c r="A29" s="50"/>
      <c r="B29" s="63" t="s">
        <v>1</v>
      </c>
      <c r="C29" s="64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55">
        <f>SUM(D29:S30)</f>
        <v>0</v>
      </c>
    </row>
    <row r="30" spans="1:20" ht="18" customHeight="1">
      <c r="A30" s="51"/>
      <c r="B30" s="63" t="s">
        <v>2</v>
      </c>
      <c r="C30" s="52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56"/>
    </row>
    <row r="31" spans="1:20" ht="18" customHeight="1">
      <c r="A31" s="50"/>
      <c r="B31" s="63" t="s">
        <v>1</v>
      </c>
      <c r="C31" s="64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55">
        <f>SUM(D31:S32)</f>
        <v>0</v>
      </c>
    </row>
    <row r="32" spans="1:20" ht="18" customHeight="1">
      <c r="A32" s="51"/>
      <c r="B32" s="63" t="s">
        <v>2</v>
      </c>
      <c r="C32" s="52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56"/>
    </row>
    <row r="33" spans="1:20" ht="18" customHeight="1">
      <c r="A33" s="50"/>
      <c r="B33" s="63" t="s">
        <v>1</v>
      </c>
      <c r="C33" s="64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55">
        <f>SUM(D33:S34)</f>
        <v>0</v>
      </c>
    </row>
    <row r="34" spans="1:20" ht="18" customHeight="1">
      <c r="A34" s="51"/>
      <c r="B34" s="63" t="s">
        <v>2</v>
      </c>
      <c r="C34" s="52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56"/>
    </row>
    <row r="35" spans="1:20" ht="18" customHeight="1">
      <c r="A35" s="50"/>
      <c r="B35" s="63" t="s">
        <v>1</v>
      </c>
      <c r="C35" s="64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55">
        <f>SUM(D35:S36)</f>
        <v>0</v>
      </c>
    </row>
    <row r="36" spans="1:20" ht="16.5" customHeight="1">
      <c r="A36" s="51"/>
      <c r="B36" s="63" t="s">
        <v>2</v>
      </c>
      <c r="C36" s="53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56"/>
    </row>
    <row r="37" spans="1:20" ht="18" customHeight="1">
      <c r="A37" s="50"/>
      <c r="B37" s="63" t="s">
        <v>1</v>
      </c>
      <c r="C37" s="65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55">
        <f>SUM(D37:S38)</f>
        <v>0</v>
      </c>
    </row>
    <row r="38" spans="1:20" ht="18" customHeight="1">
      <c r="A38" s="51"/>
      <c r="B38" s="63" t="s">
        <v>2</v>
      </c>
      <c r="C38" s="52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56"/>
    </row>
    <row r="39" spans="1:20" ht="18" customHeight="1">
      <c r="A39" s="50"/>
      <c r="B39" s="63" t="s">
        <v>1</v>
      </c>
      <c r="C39" s="64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55">
        <f>SUM(D39:S40)</f>
        <v>0</v>
      </c>
    </row>
    <row r="40" spans="1:20" ht="18" customHeight="1">
      <c r="A40" s="51"/>
      <c r="B40" s="63" t="s">
        <v>2</v>
      </c>
      <c r="C40" s="52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56"/>
    </row>
    <row r="41" spans="1:20" ht="18" customHeight="1">
      <c r="A41" s="50"/>
      <c r="B41" s="63" t="s">
        <v>1</v>
      </c>
      <c r="C41" s="64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55">
        <f>SUM(D41:S42)</f>
        <v>0</v>
      </c>
    </row>
    <row r="42" spans="1:20" ht="18" customHeight="1">
      <c r="A42" s="51"/>
      <c r="B42" s="63" t="s">
        <v>2</v>
      </c>
      <c r="C42" s="52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56"/>
    </row>
    <row r="43" spans="1:20" ht="18" customHeight="1">
      <c r="A43" s="50"/>
      <c r="B43" s="63" t="s">
        <v>1</v>
      </c>
      <c r="C43" s="64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55">
        <f>SUM(D43:S44)</f>
        <v>0</v>
      </c>
    </row>
    <row r="44" spans="1:20" ht="18" customHeight="1">
      <c r="A44" s="51"/>
      <c r="B44" s="63" t="s">
        <v>2</v>
      </c>
      <c r="C44" s="52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56"/>
    </row>
    <row r="45" spans="1:20" ht="18" customHeight="1">
      <c r="A45" s="50"/>
      <c r="B45" s="63" t="s">
        <v>1</v>
      </c>
      <c r="C45" s="64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55">
        <f>SUM(D45:S46)</f>
        <v>0</v>
      </c>
    </row>
    <row r="46" spans="1:20" ht="18" customHeight="1">
      <c r="A46" s="51"/>
      <c r="B46" s="63" t="s">
        <v>2</v>
      </c>
      <c r="C46" s="52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56"/>
    </row>
    <row r="47" spans="1:20" ht="18" customHeight="1">
      <c r="A47" s="50"/>
      <c r="B47" s="63" t="s">
        <v>1</v>
      </c>
      <c r="C47" s="64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55">
        <f>SUM(D47:S48)</f>
        <v>0</v>
      </c>
    </row>
    <row r="48" spans="1:20" ht="18" customHeight="1">
      <c r="A48" s="51"/>
      <c r="B48" s="63" t="s">
        <v>2</v>
      </c>
      <c r="C48" s="52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56"/>
    </row>
    <row r="49" spans="1:20" ht="18" customHeight="1">
      <c r="A49" s="50"/>
      <c r="B49" s="63" t="s">
        <v>1</v>
      </c>
      <c r="C49" s="64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55">
        <f>SUM(D49:S50)</f>
        <v>0</v>
      </c>
    </row>
    <row r="50" spans="1:20" ht="18" customHeight="1">
      <c r="A50" s="51"/>
      <c r="B50" s="63" t="s">
        <v>2</v>
      </c>
      <c r="C50" s="52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56"/>
    </row>
    <row r="51" spans="1:20" ht="18" customHeight="1">
      <c r="A51" s="50"/>
      <c r="B51" s="63" t="s">
        <v>1</v>
      </c>
      <c r="C51" s="64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55">
        <f>SUM(D51:S52)</f>
        <v>0</v>
      </c>
    </row>
    <row r="52" spans="1:20" ht="18" customHeight="1">
      <c r="A52" s="51"/>
      <c r="B52" s="63" t="s">
        <v>2</v>
      </c>
      <c r="C52" s="52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56"/>
    </row>
    <row r="53" spans="1:20" ht="18" customHeight="1">
      <c r="A53" s="50"/>
      <c r="B53" s="63" t="s">
        <v>1</v>
      </c>
      <c r="C53" s="64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55">
        <f>SUM(D53:S54)</f>
        <v>0</v>
      </c>
    </row>
    <row r="54" spans="1:20" ht="18" customHeight="1">
      <c r="A54" s="51"/>
      <c r="B54" s="63" t="s">
        <v>2</v>
      </c>
      <c r="C54" s="52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56"/>
    </row>
    <row r="55" spans="1:20" ht="18" customHeight="1">
      <c r="A55" s="50"/>
      <c r="B55" s="63" t="s">
        <v>1</v>
      </c>
      <c r="C55" s="64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55">
        <f>SUM(D55:S56)</f>
        <v>0</v>
      </c>
    </row>
    <row r="56" spans="1:20" ht="18" customHeight="1">
      <c r="A56" s="51"/>
      <c r="B56" s="63" t="s">
        <v>2</v>
      </c>
      <c r="C56" s="52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56"/>
    </row>
    <row r="57" spans="1:20" ht="18" customHeight="1">
      <c r="A57" s="50"/>
      <c r="B57" s="63" t="s">
        <v>1</v>
      </c>
      <c r="C57" s="64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55">
        <f>SUM(D57:S58)</f>
        <v>0</v>
      </c>
    </row>
    <row r="58" spans="1:20" ht="18" customHeight="1">
      <c r="A58" s="51"/>
      <c r="B58" s="63" t="s">
        <v>2</v>
      </c>
      <c r="C58" s="52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56"/>
    </row>
    <row r="59" spans="1:20" ht="18" customHeight="1">
      <c r="A59" s="50"/>
      <c r="B59" s="63" t="s">
        <v>1</v>
      </c>
      <c r="C59" s="64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55">
        <f>SUM(D59:S60)</f>
        <v>0</v>
      </c>
    </row>
    <row r="60" spans="1:20" ht="22.5" customHeight="1">
      <c r="A60" s="51"/>
      <c r="B60" s="63" t="s">
        <v>2</v>
      </c>
      <c r="C60" s="52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56"/>
    </row>
    <row r="61" spans="1:20" ht="18.75" customHeight="1">
      <c r="A61" s="50"/>
      <c r="B61" s="63" t="s">
        <v>1</v>
      </c>
      <c r="C61" s="65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55">
        <f>SUM(D61:S62)</f>
        <v>0</v>
      </c>
    </row>
    <row r="62" spans="1:20" ht="18.75" customHeight="1">
      <c r="A62" s="51"/>
      <c r="B62" s="63" t="s">
        <v>2</v>
      </c>
      <c r="C62" s="52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56"/>
    </row>
    <row r="63" spans="1:20" ht="18.75" customHeight="1">
      <c r="A63" s="50"/>
      <c r="B63" s="63" t="s">
        <v>1</v>
      </c>
      <c r="C63" s="64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55">
        <f>SUM(D63:S64)</f>
        <v>0</v>
      </c>
    </row>
    <row r="64" spans="1:20" ht="18.75" customHeight="1">
      <c r="A64" s="51"/>
      <c r="B64" s="63" t="s">
        <v>2</v>
      </c>
      <c r="C64" s="52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56"/>
    </row>
    <row r="65" spans="1:20" ht="18.75" customHeight="1">
      <c r="A65" s="50"/>
      <c r="B65" s="63" t="s">
        <v>1</v>
      </c>
      <c r="C65" s="64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55">
        <f>SUM(D65:S66)</f>
        <v>0</v>
      </c>
    </row>
    <row r="66" spans="1:20" ht="18.75" customHeight="1">
      <c r="A66" s="51"/>
      <c r="B66" s="63" t="s">
        <v>2</v>
      </c>
      <c r="C66" s="52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56"/>
    </row>
    <row r="67" spans="1:20" ht="18.75" customHeight="1">
      <c r="A67" s="50"/>
      <c r="B67" s="63" t="s">
        <v>1</v>
      </c>
      <c r="C67" s="64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55">
        <f>SUM(D67:S68)</f>
        <v>0</v>
      </c>
    </row>
    <row r="68" spans="1:20" ht="18.75" customHeight="1">
      <c r="A68" s="51"/>
      <c r="B68" s="63" t="s">
        <v>2</v>
      </c>
      <c r="C68" s="52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56"/>
    </row>
    <row r="69" spans="1:20" ht="18.75" customHeight="1">
      <c r="A69" s="50"/>
      <c r="B69" s="63" t="s">
        <v>1</v>
      </c>
      <c r="C69" s="64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55">
        <f>SUM(D69:S70)</f>
        <v>0</v>
      </c>
    </row>
    <row r="70" spans="1:20" ht="18.75" customHeight="1">
      <c r="A70" s="51"/>
      <c r="B70" s="63" t="s">
        <v>2</v>
      </c>
      <c r="C70" s="52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56"/>
    </row>
    <row r="71" spans="1:20" ht="18.75" customHeight="1">
      <c r="A71" s="50"/>
      <c r="B71" s="63" t="s">
        <v>1</v>
      </c>
      <c r="C71" s="64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55">
        <f>SUM(D71:S72)</f>
        <v>0</v>
      </c>
    </row>
    <row r="72" spans="1:20" ht="18.75" customHeight="1">
      <c r="A72" s="51"/>
      <c r="B72" s="63" t="s">
        <v>2</v>
      </c>
      <c r="C72" s="52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56"/>
    </row>
    <row r="73" spans="1:20" ht="18.75" customHeight="1">
      <c r="A73" s="50"/>
      <c r="B73" s="63" t="s">
        <v>1</v>
      </c>
      <c r="C73" s="64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55">
        <f>SUM(D73:S74)</f>
        <v>0</v>
      </c>
    </row>
    <row r="74" spans="1:20" ht="18.75" customHeight="1">
      <c r="A74" s="51"/>
      <c r="B74" s="63" t="s">
        <v>2</v>
      </c>
      <c r="C74" s="52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56"/>
    </row>
    <row r="75" spans="1:20" ht="18.75" customHeight="1">
      <c r="A75" s="50"/>
      <c r="B75" s="63" t="s">
        <v>1</v>
      </c>
      <c r="C75" s="64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55">
        <f>SUM(D75:S76)</f>
        <v>0</v>
      </c>
    </row>
    <row r="76" spans="1:20" ht="18.75" customHeight="1">
      <c r="A76" s="51"/>
      <c r="B76" s="63" t="s">
        <v>2</v>
      </c>
      <c r="C76" s="52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56"/>
    </row>
    <row r="77" spans="1:20" ht="18.75" customHeight="1">
      <c r="A77" s="50"/>
      <c r="B77" s="63" t="s">
        <v>1</v>
      </c>
      <c r="C77" s="64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55">
        <f>SUM(D77:S78)</f>
        <v>0</v>
      </c>
    </row>
    <row r="78" spans="1:20" ht="18.75" customHeight="1">
      <c r="A78" s="51"/>
      <c r="B78" s="63" t="s">
        <v>2</v>
      </c>
      <c r="C78" s="52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56"/>
    </row>
    <row r="79" spans="1:20" ht="18.75" customHeight="1">
      <c r="A79" s="50"/>
      <c r="B79" s="63" t="s">
        <v>1</v>
      </c>
      <c r="C79" s="64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55">
        <f>SUM(D79:S80)</f>
        <v>0</v>
      </c>
    </row>
    <row r="80" spans="1:20" ht="18.75" customHeight="1">
      <c r="A80" s="51"/>
      <c r="B80" s="63" t="s">
        <v>2</v>
      </c>
      <c r="C80" s="52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56"/>
    </row>
    <row r="81" spans="1:20" ht="19.5" customHeight="1">
      <c r="A81" s="50"/>
      <c r="B81" s="63" t="s">
        <v>1</v>
      </c>
      <c r="C81" s="64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55">
        <f>SUM(D81:S82)</f>
        <v>0</v>
      </c>
    </row>
    <row r="82" spans="1:20" ht="18.75" customHeight="1">
      <c r="A82" s="51"/>
      <c r="B82" s="63" t="s">
        <v>2</v>
      </c>
      <c r="C82" s="52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56"/>
    </row>
    <row r="83" spans="1:20" ht="18.75" customHeight="1">
      <c r="A83" s="50"/>
      <c r="B83" s="63" t="s">
        <v>1</v>
      </c>
      <c r="C83" s="64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55">
        <f>SUM(D83:S84)</f>
        <v>0</v>
      </c>
    </row>
    <row r="84" spans="1:20" ht="18.75" customHeight="1">
      <c r="A84" s="51"/>
      <c r="B84" s="63" t="s">
        <v>2</v>
      </c>
      <c r="C84" s="52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56"/>
    </row>
    <row r="85" spans="1:20" ht="18.75" customHeight="1">
      <c r="A85" s="50"/>
      <c r="B85" s="63" t="s">
        <v>1</v>
      </c>
      <c r="C85" s="64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55">
        <f>SUM(D85:S86)</f>
        <v>0</v>
      </c>
    </row>
    <row r="86" spans="1:20" ht="18.75" customHeight="1" thickBot="1">
      <c r="A86" s="51"/>
      <c r="B86" s="63" t="s">
        <v>2</v>
      </c>
      <c r="C86" s="54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56"/>
    </row>
    <row r="87" spans="1:20" ht="22.5" customHeight="1" thickBot="1">
      <c r="A87" s="153" t="s">
        <v>105</v>
      </c>
      <c r="B87" s="154"/>
      <c r="C87" s="44">
        <f>SUM(C12+C14+C16+C18+C20+C22+C24+C26+C28+C30+C32+C34+C36+C38+C40+C42+C44+C46+C48+C50+C52+C54+C56+C58+C60+C62+C64+C66+C68+C70+C72+C74+C76+C78+C80+C82+C84+C86)</f>
        <v>0</v>
      </c>
      <c r="D87" s="75">
        <f aca="true" t="shared" si="0" ref="D87:T87">SUM(D11:D86)</f>
        <v>0</v>
      </c>
      <c r="E87" s="75">
        <f t="shared" si="0"/>
        <v>0</v>
      </c>
      <c r="F87" s="75">
        <f t="shared" si="0"/>
        <v>0</v>
      </c>
      <c r="G87" s="75">
        <f t="shared" si="0"/>
        <v>0</v>
      </c>
      <c r="H87" s="75">
        <f t="shared" si="0"/>
        <v>0</v>
      </c>
      <c r="I87" s="75">
        <f t="shared" si="0"/>
        <v>0</v>
      </c>
      <c r="J87" s="75">
        <f t="shared" si="0"/>
        <v>0</v>
      </c>
      <c r="K87" s="75">
        <f aca="true" t="shared" si="1" ref="K87:P87">SUM(K11:K86)</f>
        <v>0</v>
      </c>
      <c r="L87" s="75">
        <f>SUM(L11:L86)</f>
        <v>0</v>
      </c>
      <c r="M87" s="75">
        <f>SUM(M11:M86)</f>
        <v>0</v>
      </c>
      <c r="N87" s="75">
        <f t="shared" si="1"/>
        <v>0</v>
      </c>
      <c r="O87" s="75">
        <f t="shared" si="1"/>
        <v>0</v>
      </c>
      <c r="P87" s="75">
        <f t="shared" si="1"/>
        <v>0</v>
      </c>
      <c r="Q87" s="75">
        <f t="shared" si="0"/>
        <v>0</v>
      </c>
      <c r="R87" s="75">
        <f t="shared" si="0"/>
        <v>0</v>
      </c>
      <c r="S87" s="75">
        <f t="shared" si="0"/>
        <v>0</v>
      </c>
      <c r="T87" s="105">
        <f t="shared" si="0"/>
        <v>0</v>
      </c>
    </row>
    <row r="88" spans="1:19" ht="18" customHeight="1">
      <c r="A88" s="2"/>
      <c r="B88" s="2"/>
      <c r="C88" s="3"/>
      <c r="D88" s="3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</row>
    <row r="89" spans="1:19" ht="18" customHeight="1">
      <c r="A89" s="2"/>
      <c r="B89" s="2"/>
      <c r="C89" s="20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ht="18" customHeight="1">
      <c r="A90" s="2"/>
      <c r="B90" s="2"/>
      <c r="C90" s="3"/>
      <c r="D90" s="3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</row>
    <row r="91" spans="1:19" ht="18" customHeight="1">
      <c r="A91" s="2"/>
      <c r="B91" s="2"/>
      <c r="C91" s="20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ht="18" customHeight="1">
      <c r="A92" s="2"/>
      <c r="B92" s="2"/>
      <c r="C92" s="3"/>
      <c r="D92" s="3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ht="18" customHeight="1">
      <c r="A93" s="2"/>
      <c r="B93" s="2"/>
      <c r="C93" s="20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ht="18" customHeight="1">
      <c r="A94" s="2"/>
      <c r="B94" s="2"/>
      <c r="C94" s="3"/>
      <c r="D94" s="3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1:19" ht="18" customHeight="1">
      <c r="A95" s="2"/>
      <c r="B95" s="2"/>
      <c r="C95" s="20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ht="18" customHeight="1">
      <c r="A96" s="2"/>
      <c r="B96" s="2"/>
      <c r="C96" s="3"/>
      <c r="D96" s="3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1:19" ht="18" customHeight="1">
      <c r="A97" s="2"/>
      <c r="B97" s="2"/>
      <c r="C97" s="20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ht="18" customHeight="1">
      <c r="A98" s="2"/>
      <c r="B98" s="2"/>
      <c r="C98" s="3"/>
      <c r="D98" s="3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1:19" ht="18" customHeight="1">
      <c r="A99" s="2"/>
      <c r="B99" s="2"/>
      <c r="C99" s="20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ht="18" customHeight="1">
      <c r="A100" s="2"/>
      <c r="B100" s="2"/>
      <c r="C100" s="3"/>
      <c r="D100" s="3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:19" ht="18" customHeight="1">
      <c r="A101" s="2"/>
      <c r="B101" s="2"/>
      <c r="C101" s="20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ht="18" customHeight="1">
      <c r="A102" s="2"/>
      <c r="B102" s="2"/>
      <c r="C102" s="3"/>
      <c r="D102" s="3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:19" ht="18" customHeight="1">
      <c r="A103" s="2"/>
      <c r="B103" s="2"/>
      <c r="C103" s="20"/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ht="18" customHeight="1">
      <c r="A104" s="2"/>
      <c r="B104" s="2"/>
      <c r="C104" s="3"/>
      <c r="D104" s="3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:19" ht="18" customHeight="1">
      <c r="A105" s="2"/>
      <c r="B105" s="2"/>
      <c r="C105" s="20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ht="18" customHeight="1">
      <c r="A106" s="2"/>
      <c r="B106" s="2"/>
      <c r="C106" s="3"/>
      <c r="D106" s="3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1:19" ht="18" customHeight="1">
      <c r="A107" s="2"/>
      <c r="B107" s="2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ht="18" customHeight="1">
      <c r="A108" s="2"/>
      <c r="B108" s="2"/>
      <c r="C108" s="3"/>
      <c r="D108" s="3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1:19" ht="18" customHeight="1">
      <c r="A109" s="2"/>
      <c r="B109" s="2"/>
      <c r="C109" s="20"/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ht="18" customHeight="1">
      <c r="A110" s="2"/>
      <c r="B110" s="2"/>
      <c r="C110" s="3"/>
      <c r="D110" s="3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1:19" ht="18" customHeight="1">
      <c r="A111" s="2"/>
      <c r="B111" s="2"/>
      <c r="C111" s="20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ht="18" customHeight="1">
      <c r="A112" s="2"/>
      <c r="B112" s="2"/>
      <c r="C112" s="3"/>
      <c r="D112" s="3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1:19" ht="22.5" customHeight="1">
      <c r="A113" s="23"/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</row>
    <row r="114" spans="1:19" ht="22.5" customHeight="1">
      <c r="A114" s="15"/>
      <c r="B114" s="2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1:1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</sheetData>
  <sheetProtection password="CC3C" sheet="1" objects="1" scenarios="1"/>
  <mergeCells count="667">
    <mergeCell ref="S9:S10"/>
    <mergeCell ref="T9:T10"/>
    <mergeCell ref="H9:H10"/>
    <mergeCell ref="I9:I10"/>
    <mergeCell ref="J9:J10"/>
    <mergeCell ref="Q9:Q10"/>
    <mergeCell ref="K9:K10"/>
    <mergeCell ref="L9:L10"/>
    <mergeCell ref="M9:M10"/>
    <mergeCell ref="N9:N10"/>
    <mergeCell ref="D9:D10"/>
    <mergeCell ref="E9:E10"/>
    <mergeCell ref="F9:F10"/>
    <mergeCell ref="G9:G10"/>
    <mergeCell ref="T73:T74"/>
    <mergeCell ref="T75:T76"/>
    <mergeCell ref="T69:T70"/>
    <mergeCell ref="T71:T72"/>
    <mergeCell ref="T85:T86"/>
    <mergeCell ref="T81:T82"/>
    <mergeCell ref="T83:T84"/>
    <mergeCell ref="T77:T78"/>
    <mergeCell ref="T79:T80"/>
    <mergeCell ref="T65:T66"/>
    <mergeCell ref="T67:T68"/>
    <mergeCell ref="T61:T62"/>
    <mergeCell ref="T63:T64"/>
    <mergeCell ref="T57:T58"/>
    <mergeCell ref="T59:T60"/>
    <mergeCell ref="T53:T54"/>
    <mergeCell ref="T55:T56"/>
    <mergeCell ref="T49:T50"/>
    <mergeCell ref="T51:T52"/>
    <mergeCell ref="T45:T46"/>
    <mergeCell ref="T47:T48"/>
    <mergeCell ref="T41:T42"/>
    <mergeCell ref="T43:T44"/>
    <mergeCell ref="T37:T38"/>
    <mergeCell ref="T39:T40"/>
    <mergeCell ref="T33:T34"/>
    <mergeCell ref="T35:T36"/>
    <mergeCell ref="T29:T30"/>
    <mergeCell ref="T31:T32"/>
    <mergeCell ref="T25:T26"/>
    <mergeCell ref="T27:T28"/>
    <mergeCell ref="T21:T22"/>
    <mergeCell ref="T23:T24"/>
    <mergeCell ref="T17:T18"/>
    <mergeCell ref="T19:T20"/>
    <mergeCell ref="T13:T14"/>
    <mergeCell ref="T15:T16"/>
    <mergeCell ref="T11:T12"/>
    <mergeCell ref="S83:S84"/>
    <mergeCell ref="S85:S86"/>
    <mergeCell ref="S79:S80"/>
    <mergeCell ref="S81:S82"/>
    <mergeCell ref="S75:S76"/>
    <mergeCell ref="S77:S78"/>
    <mergeCell ref="S71:S72"/>
    <mergeCell ref="S73:S74"/>
    <mergeCell ref="S67:S68"/>
    <mergeCell ref="S69:S70"/>
    <mergeCell ref="S63:S64"/>
    <mergeCell ref="S65:S66"/>
    <mergeCell ref="S59:S60"/>
    <mergeCell ref="S61:S62"/>
    <mergeCell ref="S55:S56"/>
    <mergeCell ref="S57:S58"/>
    <mergeCell ref="S51:S52"/>
    <mergeCell ref="S53:S54"/>
    <mergeCell ref="S47:S48"/>
    <mergeCell ref="S49:S50"/>
    <mergeCell ref="S43:S44"/>
    <mergeCell ref="S45:S46"/>
    <mergeCell ref="S39:S40"/>
    <mergeCell ref="S41:S42"/>
    <mergeCell ref="S35:S36"/>
    <mergeCell ref="S37:S38"/>
    <mergeCell ref="S31:S32"/>
    <mergeCell ref="S33:S34"/>
    <mergeCell ref="S27:S28"/>
    <mergeCell ref="S29:S30"/>
    <mergeCell ref="S23:S24"/>
    <mergeCell ref="S25:S26"/>
    <mergeCell ref="S19:S20"/>
    <mergeCell ref="S21:S22"/>
    <mergeCell ref="S15:S16"/>
    <mergeCell ref="S17:S18"/>
    <mergeCell ref="Q85:Q86"/>
    <mergeCell ref="S11:S12"/>
    <mergeCell ref="S13:S14"/>
    <mergeCell ref="Q81:Q82"/>
    <mergeCell ref="Q83:Q84"/>
    <mergeCell ref="Q77:Q78"/>
    <mergeCell ref="Q79:Q80"/>
    <mergeCell ref="Q73:Q74"/>
    <mergeCell ref="Q75:Q76"/>
    <mergeCell ref="Q69:Q70"/>
    <mergeCell ref="Q71:Q72"/>
    <mergeCell ref="Q65:Q66"/>
    <mergeCell ref="Q67:Q68"/>
    <mergeCell ref="Q61:Q62"/>
    <mergeCell ref="Q63:Q64"/>
    <mergeCell ref="Q57:Q58"/>
    <mergeCell ref="Q59:Q60"/>
    <mergeCell ref="Q53:Q54"/>
    <mergeCell ref="Q55:Q56"/>
    <mergeCell ref="Q49:Q50"/>
    <mergeCell ref="Q51:Q52"/>
    <mergeCell ref="Q45:Q46"/>
    <mergeCell ref="Q47:Q48"/>
    <mergeCell ref="Q41:Q42"/>
    <mergeCell ref="Q43:Q44"/>
    <mergeCell ref="Q37:Q38"/>
    <mergeCell ref="Q39:Q40"/>
    <mergeCell ref="Q33:Q34"/>
    <mergeCell ref="Q35:Q36"/>
    <mergeCell ref="Q29:Q30"/>
    <mergeCell ref="Q31:Q32"/>
    <mergeCell ref="Q25:Q26"/>
    <mergeCell ref="Q27:Q28"/>
    <mergeCell ref="Q21:Q22"/>
    <mergeCell ref="Q23:Q24"/>
    <mergeCell ref="Q17:Q18"/>
    <mergeCell ref="Q19:Q20"/>
    <mergeCell ref="J83:J84"/>
    <mergeCell ref="J85:J86"/>
    <mergeCell ref="J79:J80"/>
    <mergeCell ref="J81:J82"/>
    <mergeCell ref="J75:J76"/>
    <mergeCell ref="J77:J78"/>
    <mergeCell ref="J71:J72"/>
    <mergeCell ref="J73:J74"/>
    <mergeCell ref="J67:J68"/>
    <mergeCell ref="J69:J70"/>
    <mergeCell ref="J63:J64"/>
    <mergeCell ref="J65:J66"/>
    <mergeCell ref="J59:J60"/>
    <mergeCell ref="J61:J62"/>
    <mergeCell ref="J55:J56"/>
    <mergeCell ref="J57:J58"/>
    <mergeCell ref="J51:J52"/>
    <mergeCell ref="J53:J54"/>
    <mergeCell ref="J47:J48"/>
    <mergeCell ref="J49:J50"/>
    <mergeCell ref="J43:J44"/>
    <mergeCell ref="J45:J46"/>
    <mergeCell ref="J39:J40"/>
    <mergeCell ref="J41:J42"/>
    <mergeCell ref="J35:J36"/>
    <mergeCell ref="J37:J38"/>
    <mergeCell ref="J31:J32"/>
    <mergeCell ref="J33:J34"/>
    <mergeCell ref="J27:J28"/>
    <mergeCell ref="J29:J30"/>
    <mergeCell ref="J23:J24"/>
    <mergeCell ref="J25:J26"/>
    <mergeCell ref="J19:J20"/>
    <mergeCell ref="J21:J22"/>
    <mergeCell ref="J15:J16"/>
    <mergeCell ref="J17:J18"/>
    <mergeCell ref="I85:I86"/>
    <mergeCell ref="J11:J12"/>
    <mergeCell ref="J13:J14"/>
    <mergeCell ref="I81:I82"/>
    <mergeCell ref="I83:I84"/>
    <mergeCell ref="I77:I78"/>
    <mergeCell ref="I79:I80"/>
    <mergeCell ref="I73:I74"/>
    <mergeCell ref="I75:I76"/>
    <mergeCell ref="I69:I70"/>
    <mergeCell ref="I71:I72"/>
    <mergeCell ref="I65:I66"/>
    <mergeCell ref="I67:I68"/>
    <mergeCell ref="I61:I62"/>
    <mergeCell ref="I63:I64"/>
    <mergeCell ref="I57:I58"/>
    <mergeCell ref="I59:I60"/>
    <mergeCell ref="I53:I54"/>
    <mergeCell ref="I55:I56"/>
    <mergeCell ref="I49:I50"/>
    <mergeCell ref="I51:I52"/>
    <mergeCell ref="I45:I46"/>
    <mergeCell ref="I47:I48"/>
    <mergeCell ref="I41:I42"/>
    <mergeCell ref="I43:I44"/>
    <mergeCell ref="I37:I38"/>
    <mergeCell ref="I39:I40"/>
    <mergeCell ref="I33:I34"/>
    <mergeCell ref="I35:I36"/>
    <mergeCell ref="I29:I30"/>
    <mergeCell ref="I31:I32"/>
    <mergeCell ref="I25:I26"/>
    <mergeCell ref="I27:I28"/>
    <mergeCell ref="I21:I22"/>
    <mergeCell ref="I23:I24"/>
    <mergeCell ref="I17:I18"/>
    <mergeCell ref="I19:I20"/>
    <mergeCell ref="I13:I14"/>
    <mergeCell ref="I15:I16"/>
    <mergeCell ref="I11:I12"/>
    <mergeCell ref="H83:H84"/>
    <mergeCell ref="H85:H86"/>
    <mergeCell ref="H79:H80"/>
    <mergeCell ref="H81:H82"/>
    <mergeCell ref="H75:H76"/>
    <mergeCell ref="H77:H78"/>
    <mergeCell ref="H71:H72"/>
    <mergeCell ref="H73:H74"/>
    <mergeCell ref="H67:H68"/>
    <mergeCell ref="H69:H70"/>
    <mergeCell ref="H63:H64"/>
    <mergeCell ref="H65:H66"/>
    <mergeCell ref="H59:H60"/>
    <mergeCell ref="H61:H62"/>
    <mergeCell ref="H55:H56"/>
    <mergeCell ref="H57:H58"/>
    <mergeCell ref="H51:H52"/>
    <mergeCell ref="H53:H54"/>
    <mergeCell ref="H47:H48"/>
    <mergeCell ref="H49:H50"/>
    <mergeCell ref="H43:H44"/>
    <mergeCell ref="H45:H46"/>
    <mergeCell ref="H39:H40"/>
    <mergeCell ref="H41:H42"/>
    <mergeCell ref="H35:H36"/>
    <mergeCell ref="H37:H38"/>
    <mergeCell ref="H31:H32"/>
    <mergeCell ref="H33:H34"/>
    <mergeCell ref="H27:H28"/>
    <mergeCell ref="H29:H30"/>
    <mergeCell ref="H23:H24"/>
    <mergeCell ref="H25:H26"/>
    <mergeCell ref="H19:H20"/>
    <mergeCell ref="H21:H22"/>
    <mergeCell ref="H15:H16"/>
    <mergeCell ref="H17:H18"/>
    <mergeCell ref="G85:G86"/>
    <mergeCell ref="H11:H12"/>
    <mergeCell ref="H13:H14"/>
    <mergeCell ref="G81:G82"/>
    <mergeCell ref="G77:G78"/>
    <mergeCell ref="G73:G74"/>
    <mergeCell ref="G69:G70"/>
    <mergeCell ref="G65:G66"/>
    <mergeCell ref="D85:D86"/>
    <mergeCell ref="E85:E86"/>
    <mergeCell ref="F85:F86"/>
    <mergeCell ref="G83:G84"/>
    <mergeCell ref="D83:D84"/>
    <mergeCell ref="E83:E84"/>
    <mergeCell ref="F83:F84"/>
    <mergeCell ref="D81:D82"/>
    <mergeCell ref="E81:E82"/>
    <mergeCell ref="F81:F82"/>
    <mergeCell ref="G79:G80"/>
    <mergeCell ref="D79:D80"/>
    <mergeCell ref="E79:E80"/>
    <mergeCell ref="F79:F80"/>
    <mergeCell ref="D77:D78"/>
    <mergeCell ref="E77:E78"/>
    <mergeCell ref="F77:F78"/>
    <mergeCell ref="G75:G76"/>
    <mergeCell ref="D75:D76"/>
    <mergeCell ref="E75:E76"/>
    <mergeCell ref="F75:F76"/>
    <mergeCell ref="D73:D74"/>
    <mergeCell ref="E73:E74"/>
    <mergeCell ref="F73:F74"/>
    <mergeCell ref="G71:G72"/>
    <mergeCell ref="D71:D72"/>
    <mergeCell ref="E71:E72"/>
    <mergeCell ref="F71:F72"/>
    <mergeCell ref="F65:F66"/>
    <mergeCell ref="G63:G64"/>
    <mergeCell ref="D69:D70"/>
    <mergeCell ref="E69:E70"/>
    <mergeCell ref="F69:F70"/>
    <mergeCell ref="G67:G68"/>
    <mergeCell ref="D67:D68"/>
    <mergeCell ref="E67:E68"/>
    <mergeCell ref="F67:F68"/>
    <mergeCell ref="D61:D62"/>
    <mergeCell ref="E61:E62"/>
    <mergeCell ref="D65:D66"/>
    <mergeCell ref="E65:E66"/>
    <mergeCell ref="A87:B87"/>
    <mergeCell ref="G59:G60"/>
    <mergeCell ref="F61:F62"/>
    <mergeCell ref="F59:F60"/>
    <mergeCell ref="D59:D60"/>
    <mergeCell ref="E59:E60"/>
    <mergeCell ref="G61:G62"/>
    <mergeCell ref="D63:D64"/>
    <mergeCell ref="E63:E64"/>
    <mergeCell ref="F63:F64"/>
    <mergeCell ref="G57:G58"/>
    <mergeCell ref="F57:F58"/>
    <mergeCell ref="D57:D58"/>
    <mergeCell ref="E57:E58"/>
    <mergeCell ref="G55:G56"/>
    <mergeCell ref="F55:F56"/>
    <mergeCell ref="D55:D56"/>
    <mergeCell ref="E55:E56"/>
    <mergeCell ref="G53:G54"/>
    <mergeCell ref="F53:F54"/>
    <mergeCell ref="D53:D54"/>
    <mergeCell ref="E53:E54"/>
    <mergeCell ref="G51:G52"/>
    <mergeCell ref="F51:F52"/>
    <mergeCell ref="D51:D52"/>
    <mergeCell ref="E51:E52"/>
    <mergeCell ref="G49:G50"/>
    <mergeCell ref="F49:F50"/>
    <mergeCell ref="D49:D50"/>
    <mergeCell ref="E49:E50"/>
    <mergeCell ref="G47:G48"/>
    <mergeCell ref="F47:F48"/>
    <mergeCell ref="D47:D48"/>
    <mergeCell ref="E47:E48"/>
    <mergeCell ref="G45:G46"/>
    <mergeCell ref="F45:F46"/>
    <mergeCell ref="D45:D46"/>
    <mergeCell ref="E45:E46"/>
    <mergeCell ref="G43:G44"/>
    <mergeCell ref="F43:F44"/>
    <mergeCell ref="D43:D44"/>
    <mergeCell ref="E43:E44"/>
    <mergeCell ref="G41:G42"/>
    <mergeCell ref="F41:F42"/>
    <mergeCell ref="D41:D42"/>
    <mergeCell ref="E41:E42"/>
    <mergeCell ref="G39:G40"/>
    <mergeCell ref="F39:F40"/>
    <mergeCell ref="D39:D40"/>
    <mergeCell ref="E39:E40"/>
    <mergeCell ref="D37:D38"/>
    <mergeCell ref="E37:E38"/>
    <mergeCell ref="F37:F38"/>
    <mergeCell ref="F35:F36"/>
    <mergeCell ref="E35:E36"/>
    <mergeCell ref="D35:D36"/>
    <mergeCell ref="G35:G36"/>
    <mergeCell ref="G37:G38"/>
    <mergeCell ref="G33:G34"/>
    <mergeCell ref="G31:G32"/>
    <mergeCell ref="G15:G16"/>
    <mergeCell ref="G29:G30"/>
    <mergeCell ref="G27:G28"/>
    <mergeCell ref="G25:G26"/>
    <mergeCell ref="G23:G24"/>
    <mergeCell ref="F25:F26"/>
    <mergeCell ref="F21:F22"/>
    <mergeCell ref="F17:F18"/>
    <mergeCell ref="G21:G22"/>
    <mergeCell ref="G19:G20"/>
    <mergeCell ref="G17:G18"/>
    <mergeCell ref="F23:F24"/>
    <mergeCell ref="F11:F12"/>
    <mergeCell ref="F13:F14"/>
    <mergeCell ref="F15:F16"/>
    <mergeCell ref="F19:F20"/>
    <mergeCell ref="F33:F34"/>
    <mergeCell ref="F31:F32"/>
    <mergeCell ref="F27:F28"/>
    <mergeCell ref="F29:F30"/>
    <mergeCell ref="D23:D24"/>
    <mergeCell ref="E31:E32"/>
    <mergeCell ref="E29:E30"/>
    <mergeCell ref="E33:E34"/>
    <mergeCell ref="D33:D34"/>
    <mergeCell ref="D25:D26"/>
    <mergeCell ref="D27:D28"/>
    <mergeCell ref="E17:E18"/>
    <mergeCell ref="E25:E26"/>
    <mergeCell ref="E15:E16"/>
    <mergeCell ref="D31:D32"/>
    <mergeCell ref="E19:E20"/>
    <mergeCell ref="E27:E28"/>
    <mergeCell ref="E21:E22"/>
    <mergeCell ref="E23:E24"/>
    <mergeCell ref="D29:D30"/>
    <mergeCell ref="D21:D22"/>
    <mergeCell ref="D17:D18"/>
    <mergeCell ref="D19:D20"/>
    <mergeCell ref="D15:D16"/>
    <mergeCell ref="D13:D14"/>
    <mergeCell ref="Q11:Q12"/>
    <mergeCell ref="Q13:Q14"/>
    <mergeCell ref="Q15:Q16"/>
    <mergeCell ref="B6:D6"/>
    <mergeCell ref="D11:D12"/>
    <mergeCell ref="B7:D7"/>
    <mergeCell ref="E11:E12"/>
    <mergeCell ref="E13:E14"/>
    <mergeCell ref="G13:G14"/>
    <mergeCell ref="G11:G12"/>
    <mergeCell ref="O9:O10"/>
    <mergeCell ref="P9:P10"/>
    <mergeCell ref="K11:K12"/>
    <mergeCell ref="K13:K14"/>
    <mergeCell ref="L13:L14"/>
    <mergeCell ref="L11:L12"/>
    <mergeCell ref="M11:M12"/>
    <mergeCell ref="M13:M14"/>
    <mergeCell ref="N13:N14"/>
    <mergeCell ref="N11:N12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L85:L86"/>
    <mergeCell ref="L83:L84"/>
    <mergeCell ref="L81:L82"/>
    <mergeCell ref="L79:L80"/>
    <mergeCell ref="L77:L78"/>
    <mergeCell ref="L75:L76"/>
    <mergeCell ref="L73:L74"/>
    <mergeCell ref="L71:L72"/>
    <mergeCell ref="L69:L70"/>
    <mergeCell ref="L67:L68"/>
    <mergeCell ref="L65:L66"/>
    <mergeCell ref="L63:L64"/>
    <mergeCell ref="L61:L62"/>
    <mergeCell ref="L59:L60"/>
    <mergeCell ref="L57:L58"/>
    <mergeCell ref="L55:L56"/>
    <mergeCell ref="L53:L54"/>
    <mergeCell ref="L51:L52"/>
    <mergeCell ref="L49:L50"/>
    <mergeCell ref="L47:L48"/>
    <mergeCell ref="L45:L46"/>
    <mergeCell ref="L43:L44"/>
    <mergeCell ref="L41:L42"/>
    <mergeCell ref="L39:L40"/>
    <mergeCell ref="L37:L38"/>
    <mergeCell ref="L35:L36"/>
    <mergeCell ref="L33:L34"/>
    <mergeCell ref="L31:L32"/>
    <mergeCell ref="L29:L30"/>
    <mergeCell ref="L27:L28"/>
    <mergeCell ref="L25:L26"/>
    <mergeCell ref="L23:L24"/>
    <mergeCell ref="L21:L22"/>
    <mergeCell ref="L19:L20"/>
    <mergeCell ref="L17:L18"/>
    <mergeCell ref="L15:L16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M79:M80"/>
    <mergeCell ref="M81:M82"/>
    <mergeCell ref="M83:M84"/>
    <mergeCell ref="M85:M86"/>
    <mergeCell ref="N85:N86"/>
    <mergeCell ref="N83:N84"/>
    <mergeCell ref="N81:N82"/>
    <mergeCell ref="N79:N80"/>
    <mergeCell ref="N77:N78"/>
    <mergeCell ref="N75:N76"/>
    <mergeCell ref="N73:N74"/>
    <mergeCell ref="N71:N72"/>
    <mergeCell ref="N69:N70"/>
    <mergeCell ref="N67:N68"/>
    <mergeCell ref="N65:N66"/>
    <mergeCell ref="N63:N64"/>
    <mergeCell ref="N61:N62"/>
    <mergeCell ref="N59:N60"/>
    <mergeCell ref="N57:N58"/>
    <mergeCell ref="N55:N56"/>
    <mergeCell ref="N53:N54"/>
    <mergeCell ref="N51:N52"/>
    <mergeCell ref="N49:N50"/>
    <mergeCell ref="N47:N48"/>
    <mergeCell ref="N45:N46"/>
    <mergeCell ref="N43:N44"/>
    <mergeCell ref="N41:N42"/>
    <mergeCell ref="N39:N40"/>
    <mergeCell ref="N37:N38"/>
    <mergeCell ref="N35:N36"/>
    <mergeCell ref="N33:N34"/>
    <mergeCell ref="N31:N32"/>
    <mergeCell ref="N29:N30"/>
    <mergeCell ref="N27:N28"/>
    <mergeCell ref="N25:N26"/>
    <mergeCell ref="N23:N24"/>
    <mergeCell ref="N21:N22"/>
    <mergeCell ref="N19:N20"/>
    <mergeCell ref="N17:N18"/>
    <mergeCell ref="N15:N16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O51:O52"/>
    <mergeCell ref="O53:O54"/>
    <mergeCell ref="O55:O56"/>
    <mergeCell ref="O57:O58"/>
    <mergeCell ref="O59:O60"/>
    <mergeCell ref="O61:O62"/>
    <mergeCell ref="O63:O64"/>
    <mergeCell ref="O65:O66"/>
    <mergeCell ref="O67:O68"/>
    <mergeCell ref="O69:O70"/>
    <mergeCell ref="O71:O72"/>
    <mergeCell ref="O73:O74"/>
    <mergeCell ref="O75:O76"/>
    <mergeCell ref="O77:O78"/>
    <mergeCell ref="O79:O80"/>
    <mergeCell ref="O81:O82"/>
    <mergeCell ref="O83:O84"/>
    <mergeCell ref="O85:O86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83:P84"/>
    <mergeCell ref="P85:P86"/>
    <mergeCell ref="P75:P76"/>
    <mergeCell ref="P77:P78"/>
    <mergeCell ref="P79:P80"/>
    <mergeCell ref="P81:P82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R27:R28"/>
    <mergeCell ref="R29:R30"/>
    <mergeCell ref="R31:R32"/>
    <mergeCell ref="R33:R34"/>
    <mergeCell ref="R35:R36"/>
    <mergeCell ref="R37:R38"/>
    <mergeCell ref="R39:R40"/>
    <mergeCell ref="R41:R42"/>
    <mergeCell ref="R43:R44"/>
    <mergeCell ref="R45:R46"/>
    <mergeCell ref="R47:R48"/>
    <mergeCell ref="R49:R50"/>
    <mergeCell ref="R51:R52"/>
    <mergeCell ref="R53:R54"/>
    <mergeCell ref="R55:R56"/>
    <mergeCell ref="R69:R70"/>
    <mergeCell ref="R71:R72"/>
    <mergeCell ref="R57:R58"/>
    <mergeCell ref="R59:R60"/>
    <mergeCell ref="R61:R62"/>
    <mergeCell ref="R63:R64"/>
    <mergeCell ref="B5:S5"/>
    <mergeCell ref="R81:R82"/>
    <mergeCell ref="R83:R84"/>
    <mergeCell ref="R85:R86"/>
    <mergeCell ref="R73:R74"/>
    <mergeCell ref="R75:R76"/>
    <mergeCell ref="R77:R78"/>
    <mergeCell ref="R79:R80"/>
    <mergeCell ref="R65:R66"/>
    <mergeCell ref="R67:R68"/>
  </mergeCells>
  <printOptions/>
  <pageMargins left="0.75" right="0.75" top="0.5" bottom="0.58" header="0.5" footer="0.28"/>
  <pageSetup blackAndWhite="1" horizontalDpi="600" verticalDpi="600" orientation="landscape" r:id="rId1"/>
  <headerFooter alignWithMargins="0">
    <oddHeader>&amp;C&amp;"Arial,Bold"&amp;12Department of Children and Families
Consolidated Budget:Staff&amp;R
</oddHeader>
    <oddFooter>&amp;L&amp;8Form Revised
January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10"/>
  <sheetViews>
    <sheetView showGridLines="0" workbookViewId="0" topLeftCell="A49">
      <selection activeCell="D74" sqref="D74"/>
    </sheetView>
  </sheetViews>
  <sheetFormatPr defaultColWidth="9.140625" defaultRowHeight="12.75"/>
  <cols>
    <col min="1" max="1" width="7.421875" style="1" customWidth="1"/>
    <col min="2" max="2" width="41.8515625" style="1" customWidth="1"/>
    <col min="3" max="19" width="19.7109375" style="1" customWidth="1"/>
    <col min="20" max="16384" width="9.140625" style="1" customWidth="1"/>
  </cols>
  <sheetData>
    <row r="1" spans="1:19" ht="15" customHeight="1">
      <c r="A1" s="76"/>
      <c r="B1" s="76"/>
      <c r="C1" s="76"/>
      <c r="D1" s="76"/>
      <c r="E1" s="76"/>
      <c r="F1" s="76"/>
      <c r="G1" s="76"/>
      <c r="H1" s="77"/>
      <c r="I1" s="77"/>
      <c r="J1" s="77"/>
      <c r="K1" s="77"/>
      <c r="L1" s="77"/>
      <c r="M1" s="77"/>
      <c r="N1" s="77"/>
      <c r="O1" s="77"/>
      <c r="P1" s="5"/>
      <c r="Q1" s="5"/>
      <c r="R1" s="5"/>
      <c r="S1" s="5"/>
    </row>
    <row r="2" spans="1:19" ht="15" customHeight="1">
      <c r="A2" s="48"/>
      <c r="B2" s="43" t="s">
        <v>0</v>
      </c>
      <c r="C2" s="161">
        <f>+'100A Staff Salaries'!B5</f>
        <v>0</v>
      </c>
      <c r="D2" s="144"/>
      <c r="E2" s="144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ht="15" customHeight="1">
      <c r="A3" s="43"/>
      <c r="B3" s="43" t="s">
        <v>128</v>
      </c>
      <c r="C3" s="161">
        <f>+'100A Staff Salaries'!B6</f>
        <v>0</v>
      </c>
      <c r="D3" s="162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5"/>
    </row>
    <row r="4" spans="1:19" ht="15.75" customHeight="1">
      <c r="A4" s="43"/>
      <c r="B4" s="43" t="s">
        <v>103</v>
      </c>
      <c r="C4" s="160">
        <f>+'100A Staff Salaries'!B7</f>
        <v>0</v>
      </c>
      <c r="D4" s="142"/>
      <c r="E4" s="79"/>
      <c r="F4" s="79"/>
      <c r="G4" s="82"/>
      <c r="H4" s="78"/>
      <c r="I4" s="78"/>
      <c r="J4" s="78"/>
      <c r="K4" s="78"/>
      <c r="L4" s="78"/>
      <c r="M4" s="78"/>
      <c r="N4" s="78"/>
      <c r="O4" s="78"/>
      <c r="P4" s="5"/>
      <c r="Q4" s="5"/>
      <c r="R4" s="5"/>
      <c r="S4" s="5"/>
    </row>
    <row r="5" spans="1:19" ht="18" customHeight="1">
      <c r="A5" s="17"/>
      <c r="B5" s="43" t="s">
        <v>104</v>
      </c>
      <c r="C5" s="99">
        <f>+'100A Staff Salaries'!B8</f>
        <v>0</v>
      </c>
      <c r="D5" s="79"/>
      <c r="E5" s="79"/>
      <c r="F5" s="79"/>
      <c r="G5" s="78"/>
      <c r="H5" s="78"/>
      <c r="I5" s="78"/>
      <c r="J5" s="78"/>
      <c r="K5" s="78"/>
      <c r="L5" s="78"/>
      <c r="M5" s="78"/>
      <c r="N5" s="78"/>
      <c r="O5" s="78"/>
      <c r="P5" s="5"/>
      <c r="Q5" s="5"/>
      <c r="R5" s="5"/>
      <c r="S5" s="5"/>
    </row>
    <row r="6" spans="1:19" ht="18" customHeight="1" thickBot="1">
      <c r="A6" s="17"/>
      <c r="B6" s="43"/>
      <c r="C6" s="74"/>
      <c r="D6" s="79"/>
      <c r="E6" s="79"/>
      <c r="F6" s="79"/>
      <c r="G6" s="78"/>
      <c r="H6" s="78"/>
      <c r="I6" s="78"/>
      <c r="J6" s="78"/>
      <c r="K6" s="78"/>
      <c r="L6" s="78"/>
      <c r="M6" s="78"/>
      <c r="N6" s="78"/>
      <c r="O6" s="78"/>
      <c r="P6" s="5"/>
      <c r="Q6" s="5"/>
      <c r="R6" s="5"/>
      <c r="S6" s="5"/>
    </row>
    <row r="7" spans="1:48" s="5" customFormat="1" ht="18" customHeight="1">
      <c r="A7" s="33"/>
      <c r="B7" s="19"/>
      <c r="C7" s="159">
        <f>+'100A Staff Salaries'!D9</f>
        <v>1</v>
      </c>
      <c r="D7" s="159">
        <f>+'100A Staff Salaries'!E9</f>
        <v>2</v>
      </c>
      <c r="E7" s="159">
        <f>+'100A Staff Salaries'!F9</f>
        <v>3</v>
      </c>
      <c r="F7" s="159">
        <f>+'100A Staff Salaries'!G9</f>
        <v>4</v>
      </c>
      <c r="G7" s="159">
        <f>+'100A Staff Salaries'!H9</f>
        <v>5</v>
      </c>
      <c r="H7" s="159">
        <f>+'100A Staff Salaries'!I9</f>
        <v>6</v>
      </c>
      <c r="I7" s="159">
        <f>+'100A Staff Salaries'!J9</f>
        <v>7</v>
      </c>
      <c r="J7" s="159">
        <f>+'100A Staff Salaries'!K9</f>
        <v>8</v>
      </c>
      <c r="K7" s="159">
        <f>+'100A Staff Salaries'!L9</f>
        <v>9</v>
      </c>
      <c r="L7" s="159">
        <f>+'100A Staff Salaries'!M9</f>
        <v>10</v>
      </c>
      <c r="M7" s="159">
        <f>+'100A Staff Salaries'!N9</f>
        <v>11</v>
      </c>
      <c r="N7" s="159">
        <f>+'100A Staff Salaries'!O9</f>
        <v>12</v>
      </c>
      <c r="O7" s="159">
        <f>+'100A Staff Salaries'!P9</f>
        <v>13</v>
      </c>
      <c r="P7" s="159">
        <f>+'100A Staff Salaries'!Q9</f>
        <v>14</v>
      </c>
      <c r="Q7" s="159">
        <f>+'100A Staff Salaries'!R9</f>
        <v>15</v>
      </c>
      <c r="R7" s="159" t="str">
        <f>+'100A Staff Salaries'!S9</f>
        <v>All other non-DCF</v>
      </c>
      <c r="S7" s="159" t="s">
        <v>118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</row>
    <row r="8" spans="1:19" s="5" customFormat="1" ht="21.75" customHeight="1" thickBot="1">
      <c r="A8" s="120"/>
      <c r="B8" s="121" t="s">
        <v>3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</row>
    <row r="9" spans="1:19" ht="18" customHeight="1" thickBot="1">
      <c r="A9" s="118" t="s">
        <v>4</v>
      </c>
      <c r="B9" s="119" t="s">
        <v>145</v>
      </c>
      <c r="C9" s="59">
        <f>+'100A Staff Salaries'!D87</f>
        <v>0</v>
      </c>
      <c r="D9" s="59">
        <f>+'100A Staff Salaries'!E87</f>
        <v>0</v>
      </c>
      <c r="E9" s="59">
        <f>+'100A Staff Salaries'!F87</f>
        <v>0</v>
      </c>
      <c r="F9" s="59">
        <f>+'100A Staff Salaries'!G87</f>
        <v>0</v>
      </c>
      <c r="G9" s="59">
        <f>+'100A Staff Salaries'!H87</f>
        <v>0</v>
      </c>
      <c r="H9" s="59">
        <f>+'100A Staff Salaries'!I87</f>
        <v>0</v>
      </c>
      <c r="I9" s="59">
        <f>+'100A Staff Salaries'!J87</f>
        <v>0</v>
      </c>
      <c r="J9" s="59">
        <f>+'100A Staff Salaries'!K87</f>
        <v>0</v>
      </c>
      <c r="K9" s="59">
        <f>+'100A Staff Salaries'!L87</f>
        <v>0</v>
      </c>
      <c r="L9" s="59">
        <f>+'100A Staff Salaries'!M87</f>
        <v>0</v>
      </c>
      <c r="M9" s="59">
        <f>+'100A Staff Salaries'!N87</f>
        <v>0</v>
      </c>
      <c r="N9" s="59">
        <f>+'100A Staff Salaries'!O87</f>
        <v>0</v>
      </c>
      <c r="O9" s="59">
        <f>+'100A Staff Salaries'!P87</f>
        <v>0</v>
      </c>
      <c r="P9" s="59">
        <f>+'100A Staff Salaries'!Q87</f>
        <v>0</v>
      </c>
      <c r="Q9" s="59">
        <f>+'100A Staff Salaries'!R87</f>
        <v>0</v>
      </c>
      <c r="R9" s="59">
        <f>+'100A Staff Salaries'!S87</f>
        <v>0</v>
      </c>
      <c r="S9" s="106">
        <f>SUM(C9:R9)</f>
        <v>0</v>
      </c>
    </row>
    <row r="10" spans="1:19" ht="18" customHeight="1" thickTop="1">
      <c r="A10" s="9"/>
      <c r="B10" s="35" t="s">
        <v>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107"/>
    </row>
    <row r="11" spans="1:19" ht="18" customHeight="1">
      <c r="A11" s="4" t="s">
        <v>13</v>
      </c>
      <c r="B11" s="36" t="s">
        <v>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106">
        <f aca="true" t="shared" si="0" ref="S11:S18">SUM(C11:R11)</f>
        <v>0</v>
      </c>
    </row>
    <row r="12" spans="1:19" ht="18" customHeight="1">
      <c r="A12" s="4" t="s">
        <v>14</v>
      </c>
      <c r="B12" s="36" t="s">
        <v>7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106">
        <f t="shared" si="0"/>
        <v>0</v>
      </c>
    </row>
    <row r="13" spans="1:19" ht="18" customHeight="1">
      <c r="A13" s="4" t="s">
        <v>15</v>
      </c>
      <c r="B13" s="36" t="s">
        <v>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106">
        <f t="shared" si="0"/>
        <v>0</v>
      </c>
    </row>
    <row r="14" spans="1:19" ht="18" customHeight="1">
      <c r="A14" s="4" t="s">
        <v>16</v>
      </c>
      <c r="B14" s="36" t="s">
        <v>9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106">
        <f t="shared" si="0"/>
        <v>0</v>
      </c>
    </row>
    <row r="15" spans="1:19" ht="18" customHeight="1">
      <c r="A15" s="4" t="s">
        <v>17</v>
      </c>
      <c r="B15" s="36" t="s">
        <v>10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106">
        <f t="shared" si="0"/>
        <v>0</v>
      </c>
    </row>
    <row r="16" spans="1:19" ht="18" customHeight="1">
      <c r="A16" s="4" t="s">
        <v>18</v>
      </c>
      <c r="B16" s="36" t="s">
        <v>11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106">
        <f t="shared" si="0"/>
        <v>0</v>
      </c>
    </row>
    <row r="17" spans="1:19" ht="18" customHeight="1" thickBot="1">
      <c r="A17" s="10" t="s">
        <v>19</v>
      </c>
      <c r="B17" s="57" t="s">
        <v>129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125">
        <f t="shared" si="0"/>
        <v>0</v>
      </c>
    </row>
    <row r="18" spans="1:19" ht="18" customHeight="1" thickBot="1" thickTop="1">
      <c r="A18" s="11"/>
      <c r="B18" s="34" t="s">
        <v>12</v>
      </c>
      <c r="C18" s="37">
        <f>SUM(C11:C17)</f>
        <v>0</v>
      </c>
      <c r="D18" s="37">
        <f>SUM(D10:D17)</f>
        <v>0</v>
      </c>
      <c r="E18" s="37">
        <f>SUM(E11:E17)</f>
        <v>0</v>
      </c>
      <c r="F18" s="37">
        <f>SUM(F11:F17)</f>
        <v>0</v>
      </c>
      <c r="G18" s="37">
        <f aca="true" t="shared" si="1" ref="G18:R18">SUM(G10:G17)</f>
        <v>0</v>
      </c>
      <c r="H18" s="37">
        <f t="shared" si="1"/>
        <v>0</v>
      </c>
      <c r="I18" s="37">
        <f t="shared" si="1"/>
        <v>0</v>
      </c>
      <c r="J18" s="37">
        <f t="shared" si="1"/>
        <v>0</v>
      </c>
      <c r="K18" s="37">
        <f t="shared" si="1"/>
        <v>0</v>
      </c>
      <c r="L18" s="37">
        <f t="shared" si="1"/>
        <v>0</v>
      </c>
      <c r="M18" s="37">
        <f t="shared" si="1"/>
        <v>0</v>
      </c>
      <c r="N18" s="37">
        <f t="shared" si="1"/>
        <v>0</v>
      </c>
      <c r="O18" s="37">
        <f t="shared" si="1"/>
        <v>0</v>
      </c>
      <c r="P18" s="37">
        <f t="shared" si="1"/>
        <v>0</v>
      </c>
      <c r="Q18" s="37">
        <f t="shared" si="1"/>
        <v>0</v>
      </c>
      <c r="R18" s="37">
        <f t="shared" si="1"/>
        <v>0</v>
      </c>
      <c r="S18" s="106">
        <f t="shared" si="0"/>
        <v>0</v>
      </c>
    </row>
    <row r="19" spans="1:19" ht="18" customHeight="1" thickTop="1">
      <c r="A19" s="9"/>
      <c r="B19" s="35" t="s">
        <v>97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107"/>
    </row>
    <row r="20" spans="1:19" ht="18" customHeight="1">
      <c r="A20" s="4" t="s">
        <v>20</v>
      </c>
      <c r="B20" s="36" t="s">
        <v>31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106">
        <f>SUM(C20:R20)</f>
        <v>0</v>
      </c>
    </row>
    <row r="21" spans="1:19" ht="18" customHeight="1">
      <c r="A21" s="4" t="s">
        <v>21</v>
      </c>
      <c r="B21" s="36" t="s">
        <v>32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106">
        <f aca="true" t="shared" si="2" ref="S21:S36">SUM(C21:R21)</f>
        <v>0</v>
      </c>
    </row>
    <row r="22" spans="1:19" ht="18" customHeight="1">
      <c r="A22" s="4" t="s">
        <v>22</v>
      </c>
      <c r="B22" s="36" t="s">
        <v>33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106">
        <f t="shared" si="2"/>
        <v>0</v>
      </c>
    </row>
    <row r="23" spans="1:19" ht="18" customHeight="1">
      <c r="A23" s="4" t="s">
        <v>23</v>
      </c>
      <c r="B23" s="58" t="s">
        <v>129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106">
        <f t="shared" si="2"/>
        <v>0</v>
      </c>
    </row>
    <row r="24" spans="1:19" ht="18" customHeight="1">
      <c r="A24" s="4" t="s">
        <v>24</v>
      </c>
      <c r="B24" s="36" t="s">
        <v>34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106">
        <f t="shared" si="2"/>
        <v>0</v>
      </c>
    </row>
    <row r="25" spans="1:19" ht="18" customHeight="1">
      <c r="A25" s="4" t="s">
        <v>25</v>
      </c>
      <c r="B25" s="36" t="s">
        <v>35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106">
        <f t="shared" si="2"/>
        <v>0</v>
      </c>
    </row>
    <row r="26" spans="1:19" ht="18" customHeight="1">
      <c r="A26" s="4" t="s">
        <v>26</v>
      </c>
      <c r="B26" s="58" t="s">
        <v>129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106">
        <f t="shared" si="2"/>
        <v>0</v>
      </c>
    </row>
    <row r="27" spans="1:19" ht="18" customHeight="1">
      <c r="A27" s="4" t="s">
        <v>27</v>
      </c>
      <c r="B27" s="36" t="s">
        <v>36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106">
        <f t="shared" si="2"/>
        <v>0</v>
      </c>
    </row>
    <row r="28" spans="1:19" ht="18" customHeight="1">
      <c r="A28" s="4" t="s">
        <v>28</v>
      </c>
      <c r="B28" s="36" t="s">
        <v>37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106">
        <f t="shared" si="2"/>
        <v>0</v>
      </c>
    </row>
    <row r="29" spans="1:19" ht="18" customHeight="1">
      <c r="A29" s="4" t="s">
        <v>29</v>
      </c>
      <c r="B29" s="36" t="s">
        <v>38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106">
        <f t="shared" si="2"/>
        <v>0</v>
      </c>
    </row>
    <row r="30" spans="1:19" ht="18" customHeight="1" thickBot="1">
      <c r="A30" s="10" t="s">
        <v>30</v>
      </c>
      <c r="B30" s="57" t="s">
        <v>129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125">
        <f t="shared" si="2"/>
        <v>0</v>
      </c>
    </row>
    <row r="31" spans="1:19" ht="18" customHeight="1" thickBot="1" thickTop="1">
      <c r="A31" s="11"/>
      <c r="B31" s="34" t="s">
        <v>39</v>
      </c>
      <c r="C31" s="37">
        <f>SUM(C20:C30)</f>
        <v>0</v>
      </c>
      <c r="D31" s="37">
        <f aca="true" t="shared" si="3" ref="D31:R31">SUM(D20:D30)</f>
        <v>0</v>
      </c>
      <c r="E31" s="37">
        <f t="shared" si="3"/>
        <v>0</v>
      </c>
      <c r="F31" s="37">
        <f t="shared" si="3"/>
        <v>0</v>
      </c>
      <c r="G31" s="37">
        <f t="shared" si="3"/>
        <v>0</v>
      </c>
      <c r="H31" s="37">
        <f t="shared" si="3"/>
        <v>0</v>
      </c>
      <c r="I31" s="37">
        <f t="shared" si="3"/>
        <v>0</v>
      </c>
      <c r="J31" s="37">
        <f t="shared" si="3"/>
        <v>0</v>
      </c>
      <c r="K31" s="37">
        <f t="shared" si="3"/>
        <v>0</v>
      </c>
      <c r="L31" s="37">
        <f t="shared" si="3"/>
        <v>0</v>
      </c>
      <c r="M31" s="37">
        <f t="shared" si="3"/>
        <v>0</v>
      </c>
      <c r="N31" s="37">
        <f t="shared" si="3"/>
        <v>0</v>
      </c>
      <c r="O31" s="37">
        <f t="shared" si="3"/>
        <v>0</v>
      </c>
      <c r="P31" s="37">
        <f t="shared" si="3"/>
        <v>0</v>
      </c>
      <c r="Q31" s="37">
        <f t="shared" si="3"/>
        <v>0</v>
      </c>
      <c r="R31" s="37">
        <f t="shared" si="3"/>
        <v>0</v>
      </c>
      <c r="S31" s="126">
        <f t="shared" si="2"/>
        <v>0</v>
      </c>
    </row>
    <row r="32" spans="1:19" ht="18" customHeight="1" thickTop="1">
      <c r="A32" s="12"/>
      <c r="B32" s="35" t="s">
        <v>40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138">
        <f t="shared" si="2"/>
        <v>0</v>
      </c>
    </row>
    <row r="33" spans="1:19" ht="18" customHeight="1">
      <c r="A33" s="4" t="s">
        <v>41</v>
      </c>
      <c r="B33" s="36" t="s">
        <v>47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140">
        <f t="shared" si="2"/>
        <v>0</v>
      </c>
    </row>
    <row r="34" spans="1:19" ht="18" customHeight="1">
      <c r="A34" s="4" t="s">
        <v>42</v>
      </c>
      <c r="B34" s="36" t="s">
        <v>46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140">
        <f t="shared" si="2"/>
        <v>0</v>
      </c>
    </row>
    <row r="35" spans="1:19" ht="18" customHeight="1">
      <c r="A35" s="4" t="s">
        <v>43</v>
      </c>
      <c r="B35" s="36" t="s">
        <v>45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140">
        <f t="shared" si="2"/>
        <v>0</v>
      </c>
    </row>
    <row r="36" spans="1:19" ht="18" customHeight="1" thickBot="1">
      <c r="A36" s="10" t="s">
        <v>44</v>
      </c>
      <c r="B36" s="57" t="s">
        <v>148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139">
        <f t="shared" si="2"/>
        <v>0</v>
      </c>
    </row>
    <row r="37" spans="1:19" ht="18" customHeight="1" thickBot="1" thickTop="1">
      <c r="A37" s="8"/>
      <c r="B37" s="34" t="s">
        <v>48</v>
      </c>
      <c r="C37" s="37">
        <f>SUM(C33:C36)</f>
        <v>0</v>
      </c>
      <c r="D37" s="37">
        <f aca="true" t="shared" si="4" ref="D37:R37">SUM(D33:D36)</f>
        <v>0</v>
      </c>
      <c r="E37" s="37">
        <f t="shared" si="4"/>
        <v>0</v>
      </c>
      <c r="F37" s="37">
        <f t="shared" si="4"/>
        <v>0</v>
      </c>
      <c r="G37" s="37">
        <f t="shared" si="4"/>
        <v>0</v>
      </c>
      <c r="H37" s="37">
        <f t="shared" si="4"/>
        <v>0</v>
      </c>
      <c r="I37" s="37">
        <f t="shared" si="4"/>
        <v>0</v>
      </c>
      <c r="J37" s="37">
        <f t="shared" si="4"/>
        <v>0</v>
      </c>
      <c r="K37" s="37">
        <f t="shared" si="4"/>
        <v>0</v>
      </c>
      <c r="L37" s="37">
        <f t="shared" si="4"/>
        <v>0</v>
      </c>
      <c r="M37" s="37">
        <f t="shared" si="4"/>
        <v>0</v>
      </c>
      <c r="N37" s="37">
        <f t="shared" si="4"/>
        <v>0</v>
      </c>
      <c r="O37" s="37">
        <f t="shared" si="4"/>
        <v>0</v>
      </c>
      <c r="P37" s="37">
        <f t="shared" si="4"/>
        <v>0</v>
      </c>
      <c r="Q37" s="37">
        <f t="shared" si="4"/>
        <v>0</v>
      </c>
      <c r="R37" s="37">
        <f t="shared" si="4"/>
        <v>0</v>
      </c>
      <c r="S37" s="126">
        <f>SUM(C37:R37)</f>
        <v>0</v>
      </c>
    </row>
    <row r="38" spans="1:19" ht="18" customHeight="1" thickTop="1">
      <c r="A38" s="13"/>
      <c r="B38" s="40" t="s">
        <v>49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08"/>
    </row>
    <row r="39" spans="1:19" ht="18" customHeight="1">
      <c r="A39" s="14" t="s">
        <v>50</v>
      </c>
      <c r="B39" s="36" t="s">
        <v>55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106">
        <f aca="true" t="shared" si="5" ref="S39:S44">SUM(C39:R39)</f>
        <v>0</v>
      </c>
    </row>
    <row r="40" spans="1:19" ht="18" customHeight="1">
      <c r="A40" s="4" t="s">
        <v>51</v>
      </c>
      <c r="B40" s="36" t="s">
        <v>56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106">
        <f t="shared" si="5"/>
        <v>0</v>
      </c>
    </row>
    <row r="41" spans="1:19" ht="18" customHeight="1">
      <c r="A41" s="4" t="s">
        <v>52</v>
      </c>
      <c r="B41" s="36" t="s">
        <v>57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106">
        <f t="shared" si="5"/>
        <v>0</v>
      </c>
    </row>
    <row r="42" spans="1:19" ht="18" customHeight="1">
      <c r="A42" s="4" t="s">
        <v>53</v>
      </c>
      <c r="B42" s="36" t="s">
        <v>58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106">
        <f t="shared" si="5"/>
        <v>0</v>
      </c>
    </row>
    <row r="43" spans="1:19" ht="18" customHeight="1" thickBot="1">
      <c r="A43" s="10" t="s">
        <v>54</v>
      </c>
      <c r="B43" s="57" t="s">
        <v>129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125">
        <f t="shared" si="5"/>
        <v>0</v>
      </c>
    </row>
    <row r="44" spans="1:19" ht="18" customHeight="1" thickBot="1" thickTop="1">
      <c r="A44" s="8"/>
      <c r="B44" s="34" t="s">
        <v>59</v>
      </c>
      <c r="C44" s="37">
        <f>SUM(C39:C43)</f>
        <v>0</v>
      </c>
      <c r="D44" s="37">
        <f aca="true" t="shared" si="6" ref="D44:R44">SUM(D39:D43)</f>
        <v>0</v>
      </c>
      <c r="E44" s="37">
        <f t="shared" si="6"/>
        <v>0</v>
      </c>
      <c r="F44" s="37">
        <f t="shared" si="6"/>
        <v>0</v>
      </c>
      <c r="G44" s="37">
        <f t="shared" si="6"/>
        <v>0</v>
      </c>
      <c r="H44" s="37">
        <f t="shared" si="6"/>
        <v>0</v>
      </c>
      <c r="I44" s="37">
        <f t="shared" si="6"/>
        <v>0</v>
      </c>
      <c r="J44" s="37">
        <f t="shared" si="6"/>
        <v>0</v>
      </c>
      <c r="K44" s="37">
        <f t="shared" si="6"/>
        <v>0</v>
      </c>
      <c r="L44" s="37">
        <f t="shared" si="6"/>
        <v>0</v>
      </c>
      <c r="M44" s="37">
        <f t="shared" si="6"/>
        <v>0</v>
      </c>
      <c r="N44" s="37">
        <f t="shared" si="6"/>
        <v>0</v>
      </c>
      <c r="O44" s="37">
        <f t="shared" si="6"/>
        <v>0</v>
      </c>
      <c r="P44" s="37">
        <f t="shared" si="6"/>
        <v>0</v>
      </c>
      <c r="Q44" s="37">
        <f t="shared" si="6"/>
        <v>0</v>
      </c>
      <c r="R44" s="37">
        <f t="shared" si="6"/>
        <v>0</v>
      </c>
      <c r="S44" s="126">
        <f t="shared" si="5"/>
        <v>0</v>
      </c>
    </row>
    <row r="45" spans="1:19" ht="18" customHeight="1" thickTop="1">
      <c r="A45" s="9"/>
      <c r="B45" s="35" t="s">
        <v>149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8"/>
    </row>
    <row r="46" spans="1:19" ht="18" customHeight="1">
      <c r="A46" s="4" t="s">
        <v>60</v>
      </c>
      <c r="B46" s="41" t="s">
        <v>147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106">
        <f>SUM(C46:R46)</f>
        <v>0</v>
      </c>
    </row>
    <row r="47" spans="1:19" ht="18" customHeight="1">
      <c r="A47" s="4" t="s">
        <v>61</v>
      </c>
      <c r="B47" s="41" t="s">
        <v>64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106">
        <f>SUM(C47:R47)</f>
        <v>0</v>
      </c>
    </row>
    <row r="48" spans="1:19" ht="18" customHeight="1">
      <c r="A48" s="4" t="s">
        <v>62</v>
      </c>
      <c r="B48" s="41" t="s">
        <v>65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106">
        <f>SUM(C48:R48)</f>
        <v>0</v>
      </c>
    </row>
    <row r="49" spans="1:19" ht="18" customHeight="1" thickBot="1">
      <c r="A49" s="4" t="s">
        <v>63</v>
      </c>
      <c r="B49" s="55" t="s">
        <v>129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125">
        <f>SUM(C49:R49)</f>
        <v>0</v>
      </c>
    </row>
    <row r="50" spans="1:19" ht="18" customHeight="1" thickBot="1" thickTop="1">
      <c r="A50" s="8"/>
      <c r="B50" s="34" t="s">
        <v>66</v>
      </c>
      <c r="C50" s="37">
        <f>SUM(C46:C49)</f>
        <v>0</v>
      </c>
      <c r="D50" s="37">
        <f aca="true" t="shared" si="7" ref="D50:R50">SUM(D46:D49)</f>
        <v>0</v>
      </c>
      <c r="E50" s="37">
        <f t="shared" si="7"/>
        <v>0</v>
      </c>
      <c r="F50" s="37">
        <f t="shared" si="7"/>
        <v>0</v>
      </c>
      <c r="G50" s="37">
        <f t="shared" si="7"/>
        <v>0</v>
      </c>
      <c r="H50" s="37">
        <f t="shared" si="7"/>
        <v>0</v>
      </c>
      <c r="I50" s="37">
        <f t="shared" si="7"/>
        <v>0</v>
      </c>
      <c r="J50" s="37">
        <f t="shared" si="7"/>
        <v>0</v>
      </c>
      <c r="K50" s="37">
        <f t="shared" si="7"/>
        <v>0</v>
      </c>
      <c r="L50" s="37">
        <f t="shared" si="7"/>
        <v>0</v>
      </c>
      <c r="M50" s="37">
        <f t="shared" si="7"/>
        <v>0</v>
      </c>
      <c r="N50" s="37">
        <f t="shared" si="7"/>
        <v>0</v>
      </c>
      <c r="O50" s="37">
        <f t="shared" si="7"/>
        <v>0</v>
      </c>
      <c r="P50" s="37">
        <f t="shared" si="7"/>
        <v>0</v>
      </c>
      <c r="Q50" s="37">
        <f t="shared" si="7"/>
        <v>0</v>
      </c>
      <c r="R50" s="37">
        <f t="shared" si="7"/>
        <v>0</v>
      </c>
      <c r="S50" s="126">
        <f>SUM(C50:R50)</f>
        <v>0</v>
      </c>
    </row>
    <row r="51" spans="1:19" ht="18" customHeight="1" thickTop="1">
      <c r="A51" s="9"/>
      <c r="B51" s="35" t="s">
        <v>67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8"/>
    </row>
    <row r="52" spans="1:19" ht="18" customHeight="1">
      <c r="A52" s="4" t="s">
        <v>68</v>
      </c>
      <c r="B52" s="41" t="s">
        <v>72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106">
        <f>SUM(C52:R52)</f>
        <v>0</v>
      </c>
    </row>
    <row r="53" spans="1:19" ht="18" customHeight="1">
      <c r="A53" s="4" t="s">
        <v>69</v>
      </c>
      <c r="B53" s="41" t="s">
        <v>73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106">
        <f>SUM(C53:R53)</f>
        <v>0</v>
      </c>
    </row>
    <row r="54" spans="1:19" ht="18" customHeight="1">
      <c r="A54" s="4" t="s">
        <v>70</v>
      </c>
      <c r="B54" s="41" t="s">
        <v>74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106">
        <f>SUM(C54:R54)</f>
        <v>0</v>
      </c>
    </row>
    <row r="55" spans="1:19" ht="18" customHeight="1" thickBot="1">
      <c r="A55" s="10" t="s">
        <v>71</v>
      </c>
      <c r="B55" s="56" t="s">
        <v>129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125">
        <f>SUM(C55:R55)</f>
        <v>0</v>
      </c>
    </row>
    <row r="56" spans="1:19" ht="18" customHeight="1" thickBot="1" thickTop="1">
      <c r="A56" s="8"/>
      <c r="B56" s="34" t="s">
        <v>75</v>
      </c>
      <c r="C56" s="37">
        <f>SUM(C52:C55)</f>
        <v>0</v>
      </c>
      <c r="D56" s="37">
        <f aca="true" t="shared" si="8" ref="D56:R56">SUM(D52:D55)</f>
        <v>0</v>
      </c>
      <c r="E56" s="37">
        <f t="shared" si="8"/>
        <v>0</v>
      </c>
      <c r="F56" s="37">
        <f t="shared" si="8"/>
        <v>0</v>
      </c>
      <c r="G56" s="37">
        <f t="shared" si="8"/>
        <v>0</v>
      </c>
      <c r="H56" s="37">
        <f t="shared" si="8"/>
        <v>0</v>
      </c>
      <c r="I56" s="37">
        <f t="shared" si="8"/>
        <v>0</v>
      </c>
      <c r="J56" s="37">
        <f t="shared" si="8"/>
        <v>0</v>
      </c>
      <c r="K56" s="37">
        <f t="shared" si="8"/>
        <v>0</v>
      </c>
      <c r="L56" s="37">
        <f t="shared" si="8"/>
        <v>0</v>
      </c>
      <c r="M56" s="37">
        <f t="shared" si="8"/>
        <v>0</v>
      </c>
      <c r="N56" s="37">
        <f t="shared" si="8"/>
        <v>0</v>
      </c>
      <c r="O56" s="37">
        <f t="shared" si="8"/>
        <v>0</v>
      </c>
      <c r="P56" s="37">
        <f t="shared" si="8"/>
        <v>0</v>
      </c>
      <c r="Q56" s="37">
        <f t="shared" si="8"/>
        <v>0</v>
      </c>
      <c r="R56" s="37">
        <f t="shared" si="8"/>
        <v>0</v>
      </c>
      <c r="S56" s="126">
        <f>SUM(C56:R56)</f>
        <v>0</v>
      </c>
    </row>
    <row r="57" spans="1:19" ht="18" customHeight="1" thickTop="1">
      <c r="A57" s="9"/>
      <c r="B57" s="35" t="s">
        <v>76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8"/>
    </row>
    <row r="58" spans="1:19" ht="18" customHeight="1">
      <c r="A58" s="4" t="s">
        <v>77</v>
      </c>
      <c r="B58" s="41" t="s">
        <v>85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106">
        <f>SUM(C58:R58)</f>
        <v>0</v>
      </c>
    </row>
    <row r="59" spans="1:19" ht="18" customHeight="1">
      <c r="A59" s="4" t="s">
        <v>78</v>
      </c>
      <c r="B59" s="41" t="s">
        <v>86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106">
        <f aca="true" t="shared" si="9" ref="S59:S67">SUM(C59:R59)</f>
        <v>0</v>
      </c>
    </row>
    <row r="60" spans="1:19" ht="18" customHeight="1">
      <c r="A60" s="4" t="s">
        <v>79</v>
      </c>
      <c r="B60" s="41" t="s">
        <v>87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106">
        <f t="shared" si="9"/>
        <v>0</v>
      </c>
    </row>
    <row r="61" spans="1:19" ht="18" customHeight="1">
      <c r="A61" s="4" t="s">
        <v>80</v>
      </c>
      <c r="B61" s="41" t="s">
        <v>88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106">
        <f t="shared" si="9"/>
        <v>0</v>
      </c>
    </row>
    <row r="62" spans="1:19" ht="18" customHeight="1">
      <c r="A62" s="4" t="s">
        <v>81</v>
      </c>
      <c r="B62" s="41" t="s">
        <v>89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106">
        <f t="shared" si="9"/>
        <v>0</v>
      </c>
    </row>
    <row r="63" spans="1:19" ht="18" customHeight="1">
      <c r="A63" s="4" t="s">
        <v>82</v>
      </c>
      <c r="B63" s="41" t="s">
        <v>90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106">
        <f t="shared" si="9"/>
        <v>0</v>
      </c>
    </row>
    <row r="64" spans="1:19" ht="18" customHeight="1">
      <c r="A64" s="4" t="s">
        <v>83</v>
      </c>
      <c r="B64" s="41" t="s">
        <v>129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106">
        <f t="shared" si="9"/>
        <v>0</v>
      </c>
    </row>
    <row r="65" spans="1:19" ht="18" customHeight="1">
      <c r="A65" s="4">
        <v>808</v>
      </c>
      <c r="B65" s="137" t="s">
        <v>142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106">
        <f t="shared" si="9"/>
        <v>0</v>
      </c>
    </row>
    <row r="66" spans="1:19" ht="18" customHeight="1" thickBot="1">
      <c r="A66" s="4" t="s">
        <v>84</v>
      </c>
      <c r="B66" s="98" t="s">
        <v>106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125">
        <f t="shared" si="9"/>
        <v>0</v>
      </c>
    </row>
    <row r="67" spans="1:19" ht="18" customHeight="1" thickBot="1" thickTop="1">
      <c r="A67" s="12"/>
      <c r="B67" s="47" t="s">
        <v>91</v>
      </c>
      <c r="C67" s="37">
        <f>SUM(C58:C66)</f>
        <v>0</v>
      </c>
      <c r="D67" s="37">
        <f aca="true" t="shared" si="10" ref="D67:R67">SUM(D58:D66)</f>
        <v>0</v>
      </c>
      <c r="E67" s="37">
        <f t="shared" si="10"/>
        <v>0</v>
      </c>
      <c r="F67" s="37">
        <f t="shared" si="10"/>
        <v>0</v>
      </c>
      <c r="G67" s="37">
        <f t="shared" si="10"/>
        <v>0</v>
      </c>
      <c r="H67" s="37">
        <f t="shared" si="10"/>
        <v>0</v>
      </c>
      <c r="I67" s="37">
        <f t="shared" si="10"/>
        <v>0</v>
      </c>
      <c r="J67" s="37">
        <f t="shared" si="10"/>
        <v>0</v>
      </c>
      <c r="K67" s="37">
        <f t="shared" si="10"/>
        <v>0</v>
      </c>
      <c r="L67" s="37">
        <f t="shared" si="10"/>
        <v>0</v>
      </c>
      <c r="M67" s="37">
        <f t="shared" si="10"/>
        <v>0</v>
      </c>
      <c r="N67" s="37">
        <f t="shared" si="10"/>
        <v>0</v>
      </c>
      <c r="O67" s="37">
        <f t="shared" si="10"/>
        <v>0</v>
      </c>
      <c r="P67" s="37">
        <f t="shared" si="10"/>
        <v>0</v>
      </c>
      <c r="Q67" s="37">
        <f t="shared" si="10"/>
        <v>0</v>
      </c>
      <c r="R67" s="37">
        <f t="shared" si="10"/>
        <v>0</v>
      </c>
      <c r="S67" s="106">
        <f t="shared" si="9"/>
        <v>0</v>
      </c>
    </row>
    <row r="68" spans="1:19" ht="22.5" customHeight="1" thickBot="1" thickTop="1">
      <c r="A68" s="63"/>
      <c r="B68" s="46" t="s">
        <v>92</v>
      </c>
      <c r="C68" s="39">
        <f>(C9+C18+C31+C37+C44+C50+C56+C67)</f>
        <v>0</v>
      </c>
      <c r="D68" s="39">
        <f aca="true" t="shared" si="11" ref="D68:S68">(D9+D18+D31+D37+D44+D50+D56+D67)</f>
        <v>0</v>
      </c>
      <c r="E68" s="39">
        <f t="shared" si="11"/>
        <v>0</v>
      </c>
      <c r="F68" s="39">
        <f t="shared" si="11"/>
        <v>0</v>
      </c>
      <c r="G68" s="39">
        <f t="shared" si="11"/>
        <v>0</v>
      </c>
      <c r="H68" s="39">
        <f t="shared" si="11"/>
        <v>0</v>
      </c>
      <c r="I68" s="39">
        <f t="shared" si="11"/>
        <v>0</v>
      </c>
      <c r="J68" s="39">
        <f t="shared" si="11"/>
        <v>0</v>
      </c>
      <c r="K68" s="39">
        <f t="shared" si="11"/>
        <v>0</v>
      </c>
      <c r="L68" s="39">
        <f t="shared" si="11"/>
        <v>0</v>
      </c>
      <c r="M68" s="39">
        <f t="shared" si="11"/>
        <v>0</v>
      </c>
      <c r="N68" s="39">
        <f t="shared" si="11"/>
        <v>0</v>
      </c>
      <c r="O68" s="39">
        <f t="shared" si="11"/>
        <v>0</v>
      </c>
      <c r="P68" s="39">
        <f t="shared" si="11"/>
        <v>0</v>
      </c>
      <c r="Q68" s="39">
        <f t="shared" si="11"/>
        <v>0</v>
      </c>
      <c r="R68" s="39">
        <f t="shared" si="11"/>
        <v>0</v>
      </c>
      <c r="S68" s="141">
        <f t="shared" si="11"/>
        <v>0</v>
      </c>
    </row>
    <row r="75" ht="12.75">
      <c r="A75" s="27"/>
    </row>
    <row r="76" spans="1:2" ht="12.75">
      <c r="A76" s="27"/>
      <c r="B76" s="28"/>
    </row>
    <row r="77" spans="1:2" ht="12.75">
      <c r="A77" s="27"/>
      <c r="B77" s="28"/>
    </row>
    <row r="78" spans="1:2" ht="12.75">
      <c r="A78" s="27"/>
      <c r="B78" s="28"/>
    </row>
    <row r="79" ht="12.75">
      <c r="A79" s="27"/>
    </row>
    <row r="80" ht="12.75">
      <c r="A80" s="27"/>
    </row>
    <row r="81" ht="12.75">
      <c r="A81" s="27"/>
    </row>
    <row r="82" ht="12.75">
      <c r="A82" s="27"/>
    </row>
    <row r="83" ht="12.75">
      <c r="B83" s="26"/>
    </row>
    <row r="86" spans="1:8" ht="38.25" customHeight="1">
      <c r="A86" s="29"/>
      <c r="B86" s="29"/>
      <c r="C86" s="30"/>
      <c r="D86" s="30"/>
      <c r="E86" s="30"/>
      <c r="F86" s="30"/>
      <c r="G86" s="30"/>
      <c r="H86" s="30"/>
    </row>
    <row r="87" spans="1:8" ht="18" customHeight="1">
      <c r="A87" s="31"/>
      <c r="B87" s="3"/>
      <c r="C87" s="3"/>
      <c r="D87" s="3"/>
      <c r="E87" s="3"/>
      <c r="F87" s="3"/>
      <c r="G87" s="3"/>
      <c r="H87" s="3"/>
    </row>
    <row r="88" spans="1:8" ht="18" customHeight="1">
      <c r="A88" s="31"/>
      <c r="B88" s="3"/>
      <c r="C88" s="3"/>
      <c r="D88" s="3"/>
      <c r="E88" s="3"/>
      <c r="F88" s="3"/>
      <c r="G88" s="3"/>
      <c r="H88" s="3"/>
    </row>
    <row r="89" spans="1:8" ht="18" customHeight="1">
      <c r="A89" s="31"/>
      <c r="B89" s="3"/>
      <c r="C89" s="3"/>
      <c r="D89" s="3"/>
      <c r="E89" s="3"/>
      <c r="F89" s="3"/>
      <c r="G89" s="3"/>
      <c r="H89" s="3"/>
    </row>
    <row r="90" spans="1:8" ht="18" customHeight="1">
      <c r="A90" s="31"/>
      <c r="B90" s="3"/>
      <c r="C90" s="3"/>
      <c r="D90" s="3"/>
      <c r="E90" s="3"/>
      <c r="F90" s="3"/>
      <c r="G90" s="3"/>
      <c r="H90" s="3"/>
    </row>
    <row r="91" spans="1:8" ht="18" customHeight="1">
      <c r="A91" s="31"/>
      <c r="B91" s="3"/>
      <c r="C91" s="3"/>
      <c r="D91" s="3"/>
      <c r="E91" s="3"/>
      <c r="F91" s="3"/>
      <c r="G91" s="3"/>
      <c r="H91" s="3"/>
    </row>
    <row r="92" spans="1:8" ht="18" customHeight="1">
      <c r="A92" s="31"/>
      <c r="B92" s="3"/>
      <c r="C92" s="3"/>
      <c r="D92" s="3"/>
      <c r="E92" s="3"/>
      <c r="F92" s="3"/>
      <c r="G92" s="3"/>
      <c r="H92" s="3"/>
    </row>
    <row r="93" spans="1:8" ht="18" customHeight="1">
      <c r="A93" s="31"/>
      <c r="B93" s="3"/>
      <c r="C93" s="3"/>
      <c r="D93" s="3"/>
      <c r="E93" s="3"/>
      <c r="F93" s="3"/>
      <c r="G93" s="3"/>
      <c r="H93" s="3"/>
    </row>
    <row r="94" spans="1:8" ht="18" customHeight="1">
      <c r="A94" s="31"/>
      <c r="B94" s="3"/>
      <c r="C94" s="3"/>
      <c r="D94" s="3"/>
      <c r="E94" s="3"/>
      <c r="F94" s="3"/>
      <c r="G94" s="3"/>
      <c r="H94" s="3"/>
    </row>
    <row r="95" spans="1:8" ht="18" customHeight="1">
      <c r="A95" s="31"/>
      <c r="B95" s="3"/>
      <c r="C95" s="3"/>
      <c r="D95" s="3"/>
      <c r="E95" s="3"/>
      <c r="F95" s="3"/>
      <c r="G95" s="3"/>
      <c r="H95" s="3"/>
    </row>
    <row r="96" spans="1:8" ht="15.75">
      <c r="A96" s="32"/>
      <c r="B96" s="25"/>
      <c r="C96" s="25"/>
      <c r="D96" s="25"/>
      <c r="E96" s="25"/>
      <c r="F96" s="25"/>
      <c r="G96" s="25"/>
      <c r="H96" s="25"/>
    </row>
    <row r="98" ht="18" customHeight="1"/>
    <row r="99" ht="18" customHeight="1"/>
    <row r="100" ht="24.75" customHeight="1"/>
    <row r="101" ht="24.75" customHeight="1"/>
    <row r="102" ht="25.5" customHeight="1"/>
    <row r="103" ht="18" customHeight="1"/>
    <row r="104" ht="18" customHeight="1"/>
    <row r="105" ht="18" customHeight="1"/>
    <row r="106" ht="24.75" customHeight="1"/>
    <row r="107" ht="24" customHeight="1"/>
    <row r="108" s="5" customFormat="1" ht="12.75"/>
    <row r="109" s="5" customFormat="1" ht="12.75">
      <c r="A109" s="6"/>
    </row>
    <row r="110" s="5" customFormat="1" ht="15.75">
      <c r="A110" s="7"/>
    </row>
  </sheetData>
  <mergeCells count="20">
    <mergeCell ref="K7:K8"/>
    <mergeCell ref="L7:L8"/>
    <mergeCell ref="C3:R3"/>
    <mergeCell ref="C2:S2"/>
    <mergeCell ref="Q7:Q8"/>
    <mergeCell ref="R7:R8"/>
    <mergeCell ref="S7:S8"/>
    <mergeCell ref="F7:F8"/>
    <mergeCell ref="G7:G8"/>
    <mergeCell ref="H7:H8"/>
    <mergeCell ref="I7:I8"/>
    <mergeCell ref="J7:J8"/>
    <mergeCell ref="C4:D4"/>
    <mergeCell ref="C7:C8"/>
    <mergeCell ref="D7:D8"/>
    <mergeCell ref="E7:E8"/>
    <mergeCell ref="P7:P8"/>
    <mergeCell ref="M7:M8"/>
    <mergeCell ref="N7:N8"/>
    <mergeCell ref="O7:O8"/>
  </mergeCells>
  <printOptions/>
  <pageMargins left="0.5" right="0.5" top="0.5" bottom="0.25" header="0.5" footer="0.5"/>
  <pageSetup blackAndWhite="1" horizontalDpi="600" verticalDpi="600" orientation="landscape" scale="73" r:id="rId1"/>
  <headerFooter alignWithMargins="0">
    <oddHeader>&amp;C&amp;"Arial,Bold"&amp;12Department of Children and Families
Consolidated Budget
Itemized Expenses</oddHeader>
    <oddFooter>&amp;L&amp;8Form Revised
January 2007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A1" sqref="A1"/>
    </sheetView>
  </sheetViews>
  <sheetFormatPr defaultColWidth="9.140625" defaultRowHeight="12.75"/>
  <cols>
    <col min="2" max="2" width="36.00390625" style="0" customWidth="1"/>
    <col min="3" max="19" width="18.28125" style="0" customWidth="1"/>
  </cols>
  <sheetData>
    <row r="1" spans="1:19" s="1" customFormat="1" ht="15" customHeight="1">
      <c r="A1" s="76"/>
      <c r="B1" s="84"/>
      <c r="C1" s="84"/>
      <c r="D1" s="84"/>
      <c r="E1" s="84"/>
      <c r="F1" s="84"/>
      <c r="G1" s="84"/>
      <c r="H1" s="77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15" customHeight="1">
      <c r="A2" s="48"/>
      <c r="B2" s="43" t="s">
        <v>0</v>
      </c>
      <c r="C2" s="161">
        <f>+'100A Staff Salaries'!B5</f>
        <v>0</v>
      </c>
      <c r="D2" s="144"/>
      <c r="E2" s="144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s="1" customFormat="1" ht="15" customHeight="1">
      <c r="A3" s="43"/>
      <c r="B3" s="43" t="s">
        <v>128</v>
      </c>
      <c r="C3" s="161">
        <f>+'100A Staff Salaries'!B6</f>
        <v>0</v>
      </c>
      <c r="D3" s="162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s="1" customFormat="1" ht="15" customHeight="1">
      <c r="A4" s="43"/>
      <c r="B4" s="43" t="s">
        <v>103</v>
      </c>
      <c r="C4" s="167">
        <f>+'100A Staff Salaries'!B7</f>
        <v>0</v>
      </c>
      <c r="D4" s="168"/>
      <c r="E4" s="79"/>
      <c r="F4" s="82"/>
      <c r="G4" s="7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5" customHeight="1">
      <c r="A5" s="78"/>
      <c r="B5" s="43" t="s">
        <v>104</v>
      </c>
      <c r="C5" s="99">
        <f>+'100A Staff Salaries'!B8</f>
        <v>0</v>
      </c>
      <c r="D5" s="78"/>
      <c r="E5" s="78"/>
      <c r="F5" s="78"/>
      <c r="G5" s="7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" customHeight="1">
      <c r="A6" s="78"/>
      <c r="B6" s="43"/>
      <c r="C6" s="81"/>
      <c r="D6" s="78"/>
      <c r="E6" s="78"/>
      <c r="F6" s="78"/>
      <c r="G6" s="7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5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8" customHeight="1">
      <c r="A8" s="24"/>
      <c r="B8" s="24"/>
      <c r="C8" s="159">
        <f>+'Itemized Expenses'!C7</f>
        <v>1</v>
      </c>
      <c r="D8" s="159">
        <f>+'Itemized Expenses'!D7</f>
        <v>2</v>
      </c>
      <c r="E8" s="159">
        <f>+'Itemized Expenses'!E7</f>
        <v>3</v>
      </c>
      <c r="F8" s="159">
        <f>+'Itemized Expenses'!F7</f>
        <v>4</v>
      </c>
      <c r="G8" s="159">
        <f>+'Itemized Expenses'!G7</f>
        <v>5</v>
      </c>
      <c r="H8" s="159">
        <f>+'Itemized Expenses'!H7</f>
        <v>6</v>
      </c>
      <c r="I8" s="159">
        <f>+'Itemized Expenses'!I7</f>
        <v>7</v>
      </c>
      <c r="J8" s="159">
        <f>+'Itemized Expenses'!J7</f>
        <v>8</v>
      </c>
      <c r="K8" s="159">
        <f>+'Itemized Expenses'!K7</f>
        <v>9</v>
      </c>
      <c r="L8" s="159">
        <f>+'Itemized Expenses'!L7</f>
        <v>10</v>
      </c>
      <c r="M8" s="159">
        <f>+'Itemized Expenses'!M7</f>
        <v>11</v>
      </c>
      <c r="N8" s="159">
        <f>+'Itemized Expenses'!N7</f>
        <v>12</v>
      </c>
      <c r="O8" s="159">
        <f>+'Itemized Expenses'!O7</f>
        <v>13</v>
      </c>
      <c r="P8" s="159">
        <f>+'Itemized Expenses'!P7</f>
        <v>14</v>
      </c>
      <c r="Q8" s="159">
        <f>+'Itemized Expenses'!Q7</f>
        <v>15</v>
      </c>
      <c r="R8" s="159" t="e">
        <f>+#REF!</f>
        <v>#REF!</v>
      </c>
      <c r="S8" s="159" t="s">
        <v>138</v>
      </c>
    </row>
    <row r="9" spans="1:19" ht="21" customHeight="1" thickBot="1">
      <c r="A9" s="87"/>
      <c r="B9" s="123" t="s">
        <v>116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</row>
    <row r="10" spans="1:19" ht="15" customHeight="1">
      <c r="A10" s="122">
        <v>100</v>
      </c>
      <c r="B10" s="12" t="s">
        <v>108</v>
      </c>
      <c r="C10" s="127">
        <f>+'Itemized Expenses'!C9</f>
        <v>0</v>
      </c>
      <c r="D10" s="127">
        <f>+'Itemized Expenses'!D9</f>
        <v>0</v>
      </c>
      <c r="E10" s="127">
        <f>+'Itemized Expenses'!E9</f>
        <v>0</v>
      </c>
      <c r="F10" s="127">
        <f>+'Itemized Expenses'!F9</f>
        <v>0</v>
      </c>
      <c r="G10" s="127">
        <f>+'Itemized Expenses'!G9</f>
        <v>0</v>
      </c>
      <c r="H10" s="127">
        <f>+'Itemized Expenses'!H9</f>
        <v>0</v>
      </c>
      <c r="I10" s="127">
        <f>+'Itemized Expenses'!I9</f>
        <v>0</v>
      </c>
      <c r="J10" s="127">
        <f>+'Itemized Expenses'!J9</f>
        <v>0</v>
      </c>
      <c r="K10" s="127">
        <f>+'Itemized Expenses'!K9</f>
        <v>0</v>
      </c>
      <c r="L10" s="127">
        <f>+'Itemized Expenses'!L9</f>
        <v>0</v>
      </c>
      <c r="M10" s="127">
        <f>+'Itemized Expenses'!M9</f>
        <v>0</v>
      </c>
      <c r="N10" s="127">
        <f>+'Itemized Expenses'!N9</f>
        <v>0</v>
      </c>
      <c r="O10" s="127">
        <f>+'Itemized Expenses'!O9</f>
        <v>0</v>
      </c>
      <c r="P10" s="127">
        <f>+'Itemized Expenses'!P9</f>
        <v>0</v>
      </c>
      <c r="Q10" s="127">
        <f>+'Itemized Expenses'!Q9</f>
        <v>0</v>
      </c>
      <c r="R10" s="127">
        <f>+'Itemized Expenses'!R9</f>
        <v>0</v>
      </c>
      <c r="S10" s="111">
        <f>SUM(C10:R10)</f>
        <v>0</v>
      </c>
    </row>
    <row r="11" spans="1:19" ht="15" customHeight="1">
      <c r="A11" s="85">
        <v>200</v>
      </c>
      <c r="B11" s="86" t="s">
        <v>112</v>
      </c>
      <c r="C11" s="109">
        <f>+'Itemized Expenses'!C18</f>
        <v>0</v>
      </c>
      <c r="D11" s="109">
        <f>+'Itemized Expenses'!D18</f>
        <v>0</v>
      </c>
      <c r="E11" s="109">
        <f>+'Itemized Expenses'!E18</f>
        <v>0</v>
      </c>
      <c r="F11" s="109">
        <f>+'Itemized Expenses'!F18</f>
        <v>0</v>
      </c>
      <c r="G11" s="109">
        <f>+'Itemized Expenses'!G18</f>
        <v>0</v>
      </c>
      <c r="H11" s="109">
        <f>+'Itemized Expenses'!H18</f>
        <v>0</v>
      </c>
      <c r="I11" s="109">
        <f>+'Itemized Expenses'!I18</f>
        <v>0</v>
      </c>
      <c r="J11" s="109">
        <f>+'Itemized Expenses'!J18</f>
        <v>0</v>
      </c>
      <c r="K11" s="109">
        <f>+'Itemized Expenses'!K18</f>
        <v>0</v>
      </c>
      <c r="L11" s="109">
        <f>+'Itemized Expenses'!L18</f>
        <v>0</v>
      </c>
      <c r="M11" s="109">
        <f>+'Itemized Expenses'!M18</f>
        <v>0</v>
      </c>
      <c r="N11" s="109">
        <f>+'Itemized Expenses'!N18</f>
        <v>0</v>
      </c>
      <c r="O11" s="109">
        <f>+'Itemized Expenses'!O18</f>
        <v>0</v>
      </c>
      <c r="P11" s="109">
        <f>+'Itemized Expenses'!P18</f>
        <v>0</v>
      </c>
      <c r="Q11" s="109">
        <f>+'Itemized Expenses'!Q18</f>
        <v>0</v>
      </c>
      <c r="R11" s="109">
        <f>+'Itemized Expenses'!R18</f>
        <v>0</v>
      </c>
      <c r="S11" s="111">
        <f aca="true" t="shared" si="0" ref="S11:S17">SUM(C11:R11)</f>
        <v>0</v>
      </c>
    </row>
    <row r="12" spans="1:19" ht="15" customHeight="1">
      <c r="A12" s="85">
        <v>300</v>
      </c>
      <c r="B12" s="86" t="s">
        <v>111</v>
      </c>
      <c r="C12" s="109">
        <f>+'Itemized Expenses'!C31</f>
        <v>0</v>
      </c>
      <c r="D12" s="109">
        <f>+'Itemized Expenses'!D31</f>
        <v>0</v>
      </c>
      <c r="E12" s="109">
        <f>+'Itemized Expenses'!E31</f>
        <v>0</v>
      </c>
      <c r="F12" s="109">
        <f>+'Itemized Expenses'!F31</f>
        <v>0</v>
      </c>
      <c r="G12" s="109">
        <f>+'Itemized Expenses'!G31</f>
        <v>0</v>
      </c>
      <c r="H12" s="109">
        <f>+'Itemized Expenses'!H31</f>
        <v>0</v>
      </c>
      <c r="I12" s="109">
        <f>+'Itemized Expenses'!I31</f>
        <v>0</v>
      </c>
      <c r="J12" s="109">
        <f>+'Itemized Expenses'!J31</f>
        <v>0</v>
      </c>
      <c r="K12" s="109">
        <f>+'Itemized Expenses'!K31</f>
        <v>0</v>
      </c>
      <c r="L12" s="109">
        <f>+'Itemized Expenses'!L31</f>
        <v>0</v>
      </c>
      <c r="M12" s="109">
        <f>+'Itemized Expenses'!M31</f>
        <v>0</v>
      </c>
      <c r="N12" s="109">
        <f>+'Itemized Expenses'!N31</f>
        <v>0</v>
      </c>
      <c r="O12" s="109">
        <f>+'Itemized Expenses'!O31</f>
        <v>0</v>
      </c>
      <c r="P12" s="109">
        <f>+'Itemized Expenses'!P31</f>
        <v>0</v>
      </c>
      <c r="Q12" s="109">
        <f>+'Itemized Expenses'!Q31</f>
        <v>0</v>
      </c>
      <c r="R12" s="109">
        <f>+'Itemized Expenses'!R31</f>
        <v>0</v>
      </c>
      <c r="S12" s="111">
        <f t="shared" si="0"/>
        <v>0</v>
      </c>
    </row>
    <row r="13" spans="1:19" ht="15" customHeight="1">
      <c r="A13" s="85">
        <v>400</v>
      </c>
      <c r="B13" s="86" t="s">
        <v>110</v>
      </c>
      <c r="C13" s="109">
        <f>+'Itemized Expenses'!C37</f>
        <v>0</v>
      </c>
      <c r="D13" s="109">
        <f>+'Itemized Expenses'!D37</f>
        <v>0</v>
      </c>
      <c r="E13" s="109">
        <f>+'Itemized Expenses'!E37</f>
        <v>0</v>
      </c>
      <c r="F13" s="109">
        <f>+'Itemized Expenses'!F37</f>
        <v>0</v>
      </c>
      <c r="G13" s="109">
        <f>+'Itemized Expenses'!G37</f>
        <v>0</v>
      </c>
      <c r="H13" s="109">
        <f>+'Itemized Expenses'!H37</f>
        <v>0</v>
      </c>
      <c r="I13" s="109">
        <f>+'Itemized Expenses'!I37</f>
        <v>0</v>
      </c>
      <c r="J13" s="109">
        <f>+'Itemized Expenses'!J37</f>
        <v>0</v>
      </c>
      <c r="K13" s="109">
        <f>+'Itemized Expenses'!K37</f>
        <v>0</v>
      </c>
      <c r="L13" s="109">
        <f>+'Itemized Expenses'!L37</f>
        <v>0</v>
      </c>
      <c r="M13" s="109">
        <f>+'Itemized Expenses'!M37</f>
        <v>0</v>
      </c>
      <c r="N13" s="109">
        <f>+'Itemized Expenses'!N37</f>
        <v>0</v>
      </c>
      <c r="O13" s="109">
        <f>+'Itemized Expenses'!O37</f>
        <v>0</v>
      </c>
      <c r="P13" s="109">
        <f>+'Itemized Expenses'!P37</f>
        <v>0</v>
      </c>
      <c r="Q13" s="109">
        <f>+'Itemized Expenses'!Q37</f>
        <v>0</v>
      </c>
      <c r="R13" s="109">
        <f>+'Itemized Expenses'!R37</f>
        <v>0</v>
      </c>
      <c r="S13" s="111">
        <f t="shared" si="0"/>
        <v>0</v>
      </c>
    </row>
    <row r="14" spans="1:19" ht="15" customHeight="1">
      <c r="A14" s="85">
        <v>500</v>
      </c>
      <c r="B14" s="63" t="s">
        <v>109</v>
      </c>
      <c r="C14" s="109">
        <f>+'Itemized Expenses'!C44</f>
        <v>0</v>
      </c>
      <c r="D14" s="109">
        <f>+'Itemized Expenses'!D44</f>
        <v>0</v>
      </c>
      <c r="E14" s="109">
        <f>+'Itemized Expenses'!E44</f>
        <v>0</v>
      </c>
      <c r="F14" s="109">
        <f>+'Itemized Expenses'!F44</f>
        <v>0</v>
      </c>
      <c r="G14" s="109">
        <f>+'Itemized Expenses'!G44</f>
        <v>0</v>
      </c>
      <c r="H14" s="109">
        <f>+'Itemized Expenses'!H44</f>
        <v>0</v>
      </c>
      <c r="I14" s="109">
        <f>+'Itemized Expenses'!I44</f>
        <v>0</v>
      </c>
      <c r="J14" s="109">
        <f>+'Itemized Expenses'!J44</f>
        <v>0</v>
      </c>
      <c r="K14" s="109">
        <f>+'Itemized Expenses'!K44</f>
        <v>0</v>
      </c>
      <c r="L14" s="109">
        <f>+'Itemized Expenses'!L44</f>
        <v>0</v>
      </c>
      <c r="M14" s="109">
        <f>+'Itemized Expenses'!M44</f>
        <v>0</v>
      </c>
      <c r="N14" s="109">
        <f>+'Itemized Expenses'!N44</f>
        <v>0</v>
      </c>
      <c r="O14" s="109">
        <f>+'Itemized Expenses'!O44</f>
        <v>0</v>
      </c>
      <c r="P14" s="109">
        <f>+'Itemized Expenses'!P44</f>
        <v>0</v>
      </c>
      <c r="Q14" s="109">
        <f>+'Itemized Expenses'!Q44</f>
        <v>0</v>
      </c>
      <c r="R14" s="109">
        <f>+'Itemized Expenses'!R44</f>
        <v>0</v>
      </c>
      <c r="S14" s="111">
        <f t="shared" si="0"/>
        <v>0</v>
      </c>
    </row>
    <row r="15" spans="1:19" ht="15.75" customHeight="1">
      <c r="A15" s="85">
        <v>600</v>
      </c>
      <c r="B15" s="63" t="s">
        <v>113</v>
      </c>
      <c r="C15" s="109">
        <f>+'Itemized Expenses'!C50</f>
        <v>0</v>
      </c>
      <c r="D15" s="109">
        <f>+'Itemized Expenses'!D50</f>
        <v>0</v>
      </c>
      <c r="E15" s="109">
        <f>+'Itemized Expenses'!E50</f>
        <v>0</v>
      </c>
      <c r="F15" s="109">
        <f>+'Itemized Expenses'!F50</f>
        <v>0</v>
      </c>
      <c r="G15" s="109">
        <f>+'Itemized Expenses'!G50</f>
        <v>0</v>
      </c>
      <c r="H15" s="109">
        <f>+'Itemized Expenses'!H50</f>
        <v>0</v>
      </c>
      <c r="I15" s="109">
        <f>+'Itemized Expenses'!I50</f>
        <v>0</v>
      </c>
      <c r="J15" s="109">
        <f>+'Itemized Expenses'!J50</f>
        <v>0</v>
      </c>
      <c r="K15" s="109">
        <f>+'Itemized Expenses'!K50</f>
        <v>0</v>
      </c>
      <c r="L15" s="109">
        <f>+'Itemized Expenses'!L50</f>
        <v>0</v>
      </c>
      <c r="M15" s="109">
        <f>+'Itemized Expenses'!M50</f>
        <v>0</v>
      </c>
      <c r="N15" s="109">
        <f>+'Itemized Expenses'!N50</f>
        <v>0</v>
      </c>
      <c r="O15" s="109">
        <f>+'Itemized Expenses'!O50</f>
        <v>0</v>
      </c>
      <c r="P15" s="109">
        <f>+'Itemized Expenses'!P50</f>
        <v>0</v>
      </c>
      <c r="Q15" s="109">
        <f>+'Itemized Expenses'!Q50</f>
        <v>0</v>
      </c>
      <c r="R15" s="109">
        <f>+'Itemized Expenses'!R50</f>
        <v>0</v>
      </c>
      <c r="S15" s="111">
        <f t="shared" si="0"/>
        <v>0</v>
      </c>
    </row>
    <row r="16" spans="1:19" ht="15" customHeight="1">
      <c r="A16" s="85">
        <v>700</v>
      </c>
      <c r="B16" s="63" t="s">
        <v>114</v>
      </c>
      <c r="C16" s="109">
        <f>+'Itemized Expenses'!C56</f>
        <v>0</v>
      </c>
      <c r="D16" s="109">
        <f>+'Itemized Expenses'!D56</f>
        <v>0</v>
      </c>
      <c r="E16" s="109">
        <f>+'Itemized Expenses'!E56</f>
        <v>0</v>
      </c>
      <c r="F16" s="109">
        <f>+'Itemized Expenses'!F56</f>
        <v>0</v>
      </c>
      <c r="G16" s="109">
        <f>+'Itemized Expenses'!G56</f>
        <v>0</v>
      </c>
      <c r="H16" s="109">
        <f>+'Itemized Expenses'!H56</f>
        <v>0</v>
      </c>
      <c r="I16" s="109">
        <f>+'Itemized Expenses'!I56</f>
        <v>0</v>
      </c>
      <c r="J16" s="109">
        <f>+'Itemized Expenses'!J56</f>
        <v>0</v>
      </c>
      <c r="K16" s="109">
        <f>+'Itemized Expenses'!K56</f>
        <v>0</v>
      </c>
      <c r="L16" s="109">
        <f>+'Itemized Expenses'!L56</f>
        <v>0</v>
      </c>
      <c r="M16" s="109">
        <f>+'Itemized Expenses'!M56</f>
        <v>0</v>
      </c>
      <c r="N16" s="109">
        <f>+'Itemized Expenses'!N56</f>
        <v>0</v>
      </c>
      <c r="O16" s="109">
        <f>+'Itemized Expenses'!O56</f>
        <v>0</v>
      </c>
      <c r="P16" s="109">
        <f>+'Itemized Expenses'!P56</f>
        <v>0</v>
      </c>
      <c r="Q16" s="109">
        <f>+'Itemized Expenses'!Q56</f>
        <v>0</v>
      </c>
      <c r="R16" s="109">
        <f>+'Itemized Expenses'!R56</f>
        <v>0</v>
      </c>
      <c r="S16" s="111">
        <f t="shared" si="0"/>
        <v>0</v>
      </c>
    </row>
    <row r="17" spans="1:19" ht="15" customHeight="1" thickBot="1">
      <c r="A17" s="85">
        <v>800</v>
      </c>
      <c r="B17" s="63" t="s">
        <v>115</v>
      </c>
      <c r="C17" s="83">
        <f>+'Itemized Expenses'!C67</f>
        <v>0</v>
      </c>
      <c r="D17" s="83">
        <f>+'Itemized Expenses'!D67</f>
        <v>0</v>
      </c>
      <c r="E17" s="83">
        <f>+'Itemized Expenses'!E67</f>
        <v>0</v>
      </c>
      <c r="F17" s="83">
        <f>+'Itemized Expenses'!F67</f>
        <v>0</v>
      </c>
      <c r="G17" s="83">
        <f>+'Itemized Expenses'!G67</f>
        <v>0</v>
      </c>
      <c r="H17" s="83">
        <f>+'Itemized Expenses'!H67</f>
        <v>0</v>
      </c>
      <c r="I17" s="83">
        <f>+'Itemized Expenses'!I67</f>
        <v>0</v>
      </c>
      <c r="J17" s="83">
        <f>+'Itemized Expenses'!J67</f>
        <v>0</v>
      </c>
      <c r="K17" s="83">
        <f>+'Itemized Expenses'!K67</f>
        <v>0</v>
      </c>
      <c r="L17" s="83">
        <f>+'Itemized Expenses'!L67</f>
        <v>0</v>
      </c>
      <c r="M17" s="83">
        <f>+'Itemized Expenses'!M67</f>
        <v>0</v>
      </c>
      <c r="N17" s="83">
        <f>+'Itemized Expenses'!N67</f>
        <v>0</v>
      </c>
      <c r="O17" s="83">
        <f>+'Itemized Expenses'!O67</f>
        <v>0</v>
      </c>
      <c r="P17" s="83">
        <f>+'Itemized Expenses'!P67</f>
        <v>0</v>
      </c>
      <c r="Q17" s="83">
        <f>+'Itemized Expenses'!Q67</f>
        <v>0</v>
      </c>
      <c r="R17" s="83">
        <f>+'Itemized Expenses'!R67</f>
        <v>0</v>
      </c>
      <c r="S17" s="111">
        <f t="shared" si="0"/>
        <v>0</v>
      </c>
    </row>
    <row r="18" spans="1:19" ht="19.5" customHeight="1" thickBot="1" thickTop="1">
      <c r="A18" s="87"/>
      <c r="B18" s="88" t="s">
        <v>107</v>
      </c>
      <c r="C18" s="110">
        <f aca="true" t="shared" si="1" ref="C18:I18">SUM(C10:C17)</f>
        <v>0</v>
      </c>
      <c r="D18" s="110">
        <f t="shared" si="1"/>
        <v>0</v>
      </c>
      <c r="E18" s="110">
        <f t="shared" si="1"/>
        <v>0</v>
      </c>
      <c r="F18" s="110">
        <f t="shared" si="1"/>
        <v>0</v>
      </c>
      <c r="G18" s="110">
        <f t="shared" si="1"/>
        <v>0</v>
      </c>
      <c r="H18" s="110">
        <f t="shared" si="1"/>
        <v>0</v>
      </c>
      <c r="I18" s="110">
        <f t="shared" si="1"/>
        <v>0</v>
      </c>
      <c r="J18" s="110">
        <f aca="true" t="shared" si="2" ref="J18:O18">SUM(J10:J17)</f>
        <v>0</v>
      </c>
      <c r="K18" s="110">
        <f t="shared" si="2"/>
        <v>0</v>
      </c>
      <c r="L18" s="110">
        <f t="shared" si="2"/>
        <v>0</v>
      </c>
      <c r="M18" s="110">
        <f t="shared" si="2"/>
        <v>0</v>
      </c>
      <c r="N18" s="110">
        <f t="shared" si="2"/>
        <v>0</v>
      </c>
      <c r="O18" s="110">
        <f t="shared" si="2"/>
        <v>0</v>
      </c>
      <c r="P18" s="110">
        <f>SUM(P10:P17)</f>
        <v>0</v>
      </c>
      <c r="Q18" s="110">
        <f>SUM(Q10:Q17)</f>
        <v>0</v>
      </c>
      <c r="R18" s="110">
        <f>SUM(R10:R17)</f>
        <v>0</v>
      </c>
      <c r="S18" s="110">
        <f>SUM(S10:S17)</f>
        <v>0</v>
      </c>
    </row>
    <row r="19" spans="1:19" ht="23.25" customHeight="1">
      <c r="A19" s="24"/>
      <c r="B19" s="1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</row>
    <row r="20" spans="1:19" ht="15.75" customHeight="1" thickBot="1">
      <c r="A20" s="89"/>
      <c r="B20" s="1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</row>
    <row r="21" spans="1:19" ht="21" customHeight="1">
      <c r="A21" s="171" t="s">
        <v>93</v>
      </c>
      <c r="B21" s="172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30" t="s">
        <v>139</v>
      </c>
    </row>
    <row r="22" spans="1:19" ht="15" customHeight="1">
      <c r="A22" s="90" t="s">
        <v>98</v>
      </c>
      <c r="B22" s="91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09">
        <f>SUM(C22:R22)</f>
        <v>0</v>
      </c>
    </row>
    <row r="23" spans="1:19" ht="15" customHeight="1">
      <c r="A23" s="90" t="s">
        <v>99</v>
      </c>
      <c r="B23" s="91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09">
        <f aca="true" t="shared" si="3" ref="S23:S34">SUM(C23:R23)</f>
        <v>0</v>
      </c>
    </row>
    <row r="24" spans="1:19" ht="15" customHeight="1">
      <c r="A24" s="90" t="s">
        <v>100</v>
      </c>
      <c r="B24" s="91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09">
        <f t="shared" si="3"/>
        <v>0</v>
      </c>
    </row>
    <row r="25" spans="1:19" ht="15" customHeight="1">
      <c r="A25" s="90" t="s">
        <v>101</v>
      </c>
      <c r="B25" s="91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09">
        <f t="shared" si="3"/>
        <v>0</v>
      </c>
    </row>
    <row r="26" spans="1:19" ht="15" customHeight="1">
      <c r="A26" s="90" t="s">
        <v>102</v>
      </c>
      <c r="B26" s="91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09">
        <f t="shared" si="3"/>
        <v>0</v>
      </c>
    </row>
    <row r="27" spans="1:19" ht="15" customHeight="1">
      <c r="A27" s="92" t="s">
        <v>126</v>
      </c>
      <c r="B27" s="91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09">
        <f t="shared" si="3"/>
        <v>0</v>
      </c>
    </row>
    <row r="28" spans="1:19" ht="15" customHeight="1">
      <c r="A28" s="92" t="s">
        <v>127</v>
      </c>
      <c r="B28" s="91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09">
        <f t="shared" si="3"/>
        <v>0</v>
      </c>
    </row>
    <row r="29" spans="1:19" ht="15" customHeight="1">
      <c r="A29" s="92" t="s">
        <v>130</v>
      </c>
      <c r="B29" s="91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09">
        <f t="shared" si="3"/>
        <v>0</v>
      </c>
    </row>
    <row r="30" spans="1:19" ht="15" customHeight="1" thickBot="1">
      <c r="A30" s="93" t="s">
        <v>131</v>
      </c>
      <c r="B30" s="95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09">
        <f t="shared" si="3"/>
        <v>0</v>
      </c>
    </row>
    <row r="31" spans="1:19" ht="15" customHeight="1" thickBot="1">
      <c r="A31" s="133" t="s">
        <v>140</v>
      </c>
      <c r="B31" s="132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09">
        <f t="shared" si="3"/>
        <v>0</v>
      </c>
    </row>
    <row r="32" spans="1:19" ht="15" customHeight="1">
      <c r="A32" s="94" t="s">
        <v>132</v>
      </c>
      <c r="B32" s="25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09">
        <f t="shared" si="3"/>
        <v>0</v>
      </c>
    </row>
    <row r="33" spans="1:19" ht="15" customHeight="1">
      <c r="A33" s="96" t="s">
        <v>133</v>
      </c>
      <c r="B33" s="95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09">
        <f t="shared" si="3"/>
        <v>0</v>
      </c>
    </row>
    <row r="34" spans="1:19" ht="15" customHeight="1">
      <c r="A34" s="93" t="s">
        <v>134</v>
      </c>
      <c r="B34" s="95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09">
        <f t="shared" si="3"/>
        <v>0</v>
      </c>
    </row>
    <row r="35" spans="1:19" ht="16.5" thickBot="1">
      <c r="A35" s="169" t="s">
        <v>117</v>
      </c>
      <c r="B35" s="170"/>
      <c r="C35" s="131">
        <f>SUM(C22:C34)</f>
        <v>0</v>
      </c>
      <c r="D35" s="131">
        <f aca="true" t="shared" si="4" ref="D35:O35">SUM(D22:D34)</f>
        <v>0</v>
      </c>
      <c r="E35" s="131">
        <f t="shared" si="4"/>
        <v>0</v>
      </c>
      <c r="F35" s="131">
        <f t="shared" si="4"/>
        <v>0</v>
      </c>
      <c r="G35" s="131">
        <f t="shared" si="4"/>
        <v>0</v>
      </c>
      <c r="H35" s="131">
        <f t="shared" si="4"/>
        <v>0</v>
      </c>
      <c r="I35" s="131">
        <f t="shared" si="4"/>
        <v>0</v>
      </c>
      <c r="J35" s="131">
        <f t="shared" si="4"/>
        <v>0</v>
      </c>
      <c r="K35" s="131">
        <f t="shared" si="4"/>
        <v>0</v>
      </c>
      <c r="L35" s="131">
        <f t="shared" si="4"/>
        <v>0</v>
      </c>
      <c r="M35" s="131">
        <f t="shared" si="4"/>
        <v>0</v>
      </c>
      <c r="N35" s="131">
        <f t="shared" si="4"/>
        <v>0</v>
      </c>
      <c r="O35" s="131">
        <f t="shared" si="4"/>
        <v>0</v>
      </c>
      <c r="P35" s="131">
        <f>SUM(P22:P34)</f>
        <v>0</v>
      </c>
      <c r="Q35" s="131">
        <f>SUM(Q22:Q34)</f>
        <v>0</v>
      </c>
      <c r="R35" s="131">
        <f>SUM(R22:R34)</f>
        <v>0</v>
      </c>
      <c r="S35" s="131">
        <f>SUM(S22:S34)</f>
        <v>0</v>
      </c>
    </row>
    <row r="36" spans="1:19" ht="9" customHeight="1" thickBot="1">
      <c r="A36" s="101"/>
      <c r="B36" s="80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97"/>
    </row>
    <row r="37" spans="1:19" ht="16.5" thickBot="1">
      <c r="A37" s="165" t="s">
        <v>137</v>
      </c>
      <c r="B37" s="166"/>
      <c r="C37" s="104">
        <f>+C35</f>
        <v>0</v>
      </c>
      <c r="D37" s="104">
        <f aca="true" t="shared" si="5" ref="D37:S37">+D35</f>
        <v>0</v>
      </c>
      <c r="E37" s="104">
        <f t="shared" si="5"/>
        <v>0</v>
      </c>
      <c r="F37" s="104">
        <f t="shared" si="5"/>
        <v>0</v>
      </c>
      <c r="G37" s="104">
        <f t="shared" si="5"/>
        <v>0</v>
      </c>
      <c r="H37" s="104">
        <f t="shared" si="5"/>
        <v>0</v>
      </c>
      <c r="I37" s="104">
        <f t="shared" si="5"/>
        <v>0</v>
      </c>
      <c r="J37" s="104">
        <f t="shared" si="5"/>
        <v>0</v>
      </c>
      <c r="K37" s="104">
        <f t="shared" si="5"/>
        <v>0</v>
      </c>
      <c r="L37" s="104">
        <f t="shared" si="5"/>
        <v>0</v>
      </c>
      <c r="M37" s="104">
        <f t="shared" si="5"/>
        <v>0</v>
      </c>
      <c r="N37" s="104">
        <f t="shared" si="5"/>
        <v>0</v>
      </c>
      <c r="O37" s="104">
        <f t="shared" si="5"/>
        <v>0</v>
      </c>
      <c r="P37" s="104">
        <f t="shared" si="5"/>
        <v>0</v>
      </c>
      <c r="Q37" s="104">
        <f t="shared" si="5"/>
        <v>0</v>
      </c>
      <c r="R37" s="104">
        <f t="shared" si="5"/>
        <v>0</v>
      </c>
      <c r="S37" s="134">
        <f t="shared" si="5"/>
        <v>0</v>
      </c>
    </row>
    <row r="38" spans="1:19" ht="7.5" customHeight="1" thickBot="1">
      <c r="A38" s="1"/>
      <c r="B38" s="1"/>
      <c r="C38" s="1"/>
      <c r="D38" s="1"/>
      <c r="E38" s="1"/>
      <c r="F38" s="1"/>
      <c r="S38" s="112"/>
    </row>
    <row r="39" spans="1:19" ht="15.75" customHeight="1" thickBot="1">
      <c r="A39" s="163" t="s">
        <v>143</v>
      </c>
      <c r="B39" s="164"/>
      <c r="C39" s="100" t="e">
        <f aca="true" t="shared" si="6" ref="C39:R39">(C22+C23)/C37</f>
        <v>#DIV/0!</v>
      </c>
      <c r="D39" s="100" t="e">
        <f t="shared" si="6"/>
        <v>#DIV/0!</v>
      </c>
      <c r="E39" s="100" t="e">
        <f t="shared" si="6"/>
        <v>#DIV/0!</v>
      </c>
      <c r="F39" s="100" t="e">
        <f t="shared" si="6"/>
        <v>#DIV/0!</v>
      </c>
      <c r="G39" s="100" t="e">
        <f t="shared" si="6"/>
        <v>#DIV/0!</v>
      </c>
      <c r="H39" s="100" t="e">
        <f t="shared" si="6"/>
        <v>#DIV/0!</v>
      </c>
      <c r="I39" s="100" t="e">
        <f t="shared" si="6"/>
        <v>#DIV/0!</v>
      </c>
      <c r="J39" s="100" t="e">
        <f t="shared" si="6"/>
        <v>#DIV/0!</v>
      </c>
      <c r="K39" s="100" t="e">
        <f t="shared" si="6"/>
        <v>#DIV/0!</v>
      </c>
      <c r="L39" s="100" t="e">
        <f t="shared" si="6"/>
        <v>#DIV/0!</v>
      </c>
      <c r="M39" s="100" t="e">
        <f t="shared" si="6"/>
        <v>#DIV/0!</v>
      </c>
      <c r="N39" s="100" t="e">
        <f t="shared" si="6"/>
        <v>#DIV/0!</v>
      </c>
      <c r="O39" s="100" t="e">
        <f t="shared" si="6"/>
        <v>#DIV/0!</v>
      </c>
      <c r="P39" s="100" t="e">
        <f t="shared" si="6"/>
        <v>#DIV/0!</v>
      </c>
      <c r="Q39" s="100" t="e">
        <f t="shared" si="6"/>
        <v>#DIV/0!</v>
      </c>
      <c r="R39" s="100" t="e">
        <f t="shared" si="6"/>
        <v>#DIV/0!</v>
      </c>
      <c r="S39" s="113"/>
    </row>
    <row r="40" spans="1:6" ht="12.75">
      <c r="A40" s="1"/>
      <c r="B40" s="1"/>
      <c r="C40" s="1"/>
      <c r="D40" s="1"/>
      <c r="E40" s="1"/>
      <c r="F40" s="1"/>
    </row>
    <row r="41" ht="19.5" customHeight="1">
      <c r="F41" s="1"/>
    </row>
    <row r="42" ht="15" customHeight="1"/>
    <row r="43" ht="15" customHeight="1"/>
    <row r="44" ht="15" customHeight="1"/>
    <row r="45" ht="15.75" customHeight="1"/>
    <row r="46" ht="15.75" customHeight="1"/>
    <row r="47" ht="20.25" customHeight="1"/>
  </sheetData>
  <mergeCells count="24">
    <mergeCell ref="J8:J9"/>
    <mergeCell ref="K8:K9"/>
    <mergeCell ref="L8:L9"/>
    <mergeCell ref="F8:F9"/>
    <mergeCell ref="G8:G9"/>
    <mergeCell ref="H8:H9"/>
    <mergeCell ref="I8:I9"/>
    <mergeCell ref="A39:B39"/>
    <mergeCell ref="A37:B37"/>
    <mergeCell ref="C4:D4"/>
    <mergeCell ref="A35:B35"/>
    <mergeCell ref="A21:B21"/>
    <mergeCell ref="C8:C9"/>
    <mergeCell ref="D8:D9"/>
    <mergeCell ref="C2:S2"/>
    <mergeCell ref="C3:S3"/>
    <mergeCell ref="P8:P9"/>
    <mergeCell ref="M8:M9"/>
    <mergeCell ref="N8:N9"/>
    <mergeCell ref="O8:O9"/>
    <mergeCell ref="E8:E9"/>
    <mergeCell ref="Q8:Q9"/>
    <mergeCell ref="R8:R9"/>
    <mergeCell ref="S8:S9"/>
  </mergeCells>
  <printOptions/>
  <pageMargins left="0.75" right="0.75" top="0.5" bottom="0.5" header="0.5" footer="0.5"/>
  <pageSetup blackAndWhite="1" horizontalDpi="600" verticalDpi="600" orientation="landscape" scale="70" r:id="rId1"/>
  <headerFooter alignWithMargins="0">
    <oddHeader>&amp;C&amp;"Arial,Bold"&amp;12Department of Children and Families
Consolidated Budget
Expense/Income Summary</oddHeader>
    <oddFooter>&amp;L&amp;8Form Revised
January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3" width="21.421875" style="0" customWidth="1"/>
    <col min="4" max="4" width="13.8515625" style="0" bestFit="1" customWidth="1"/>
    <col min="6" max="6" width="15.8515625" style="0" customWidth="1"/>
    <col min="7" max="7" width="23.57421875" style="0" customWidth="1"/>
    <col min="8" max="8" width="13.8515625" style="0" bestFit="1" customWidth="1"/>
  </cols>
  <sheetData>
    <row r="1" spans="1:8" ht="15" customHeight="1">
      <c r="A1" s="76"/>
      <c r="B1" s="84"/>
      <c r="C1" s="84"/>
      <c r="D1" s="84"/>
      <c r="E1" s="84"/>
      <c r="F1" s="84"/>
      <c r="G1" s="84"/>
      <c r="H1" s="84"/>
    </row>
    <row r="2" spans="1:8" ht="15" customHeight="1">
      <c r="A2" s="76"/>
      <c r="B2" s="84"/>
      <c r="C2" s="84"/>
      <c r="D2" s="84"/>
      <c r="E2" s="84"/>
      <c r="F2" s="84"/>
      <c r="G2" s="84"/>
      <c r="H2" s="84"/>
    </row>
    <row r="3" spans="1:8" ht="15" customHeight="1">
      <c r="A3" s="76"/>
      <c r="B3" s="84"/>
      <c r="C3" s="84"/>
      <c r="D3" s="84"/>
      <c r="E3" s="84"/>
      <c r="F3" s="84"/>
      <c r="G3" s="84"/>
      <c r="H3" s="84"/>
    </row>
    <row r="4" spans="1:8" ht="15" customHeight="1">
      <c r="A4" s="5"/>
      <c r="B4" s="43" t="s">
        <v>0</v>
      </c>
      <c r="C4" s="161">
        <f>+'100A Staff Salaries'!B5</f>
        <v>0</v>
      </c>
      <c r="D4" s="184"/>
      <c r="E4" s="184"/>
      <c r="F4" s="145"/>
      <c r="G4" s="5"/>
      <c r="H4" s="5"/>
    </row>
    <row r="5" spans="1:8" ht="15" customHeight="1">
      <c r="A5" s="5"/>
      <c r="B5" s="43" t="s">
        <v>128</v>
      </c>
      <c r="C5" s="167">
        <f>+'100A Staff Salaries'!B6</f>
        <v>0</v>
      </c>
      <c r="D5" s="185"/>
      <c r="E5" s="185"/>
      <c r="F5" s="5"/>
      <c r="G5" s="5"/>
      <c r="H5" s="5"/>
    </row>
    <row r="6" spans="1:8" ht="15" customHeight="1">
      <c r="A6" s="5"/>
      <c r="B6" s="43" t="s">
        <v>103</v>
      </c>
      <c r="C6" s="167">
        <f>+'100A Staff Salaries'!B7</f>
        <v>0</v>
      </c>
      <c r="D6" s="185"/>
      <c r="E6" s="185"/>
      <c r="F6" s="5"/>
      <c r="G6" s="5"/>
      <c r="H6" s="5"/>
    </row>
    <row r="7" spans="1:8" ht="15" customHeight="1">
      <c r="A7" s="5"/>
      <c r="B7" s="43" t="s">
        <v>104</v>
      </c>
      <c r="C7" s="61">
        <f>+'100A Staff Salaries'!B8</f>
        <v>0</v>
      </c>
      <c r="D7" s="5"/>
      <c r="E7" s="5"/>
      <c r="F7" s="5"/>
      <c r="G7" s="5"/>
      <c r="H7" s="5"/>
    </row>
    <row r="8" spans="1:8" ht="15" customHeight="1">
      <c r="A8" s="5"/>
      <c r="B8" s="43"/>
      <c r="C8" s="74"/>
      <c r="D8" s="5"/>
      <c r="E8" s="5"/>
      <c r="F8" s="5"/>
      <c r="G8" s="5"/>
      <c r="H8" s="5"/>
    </row>
    <row r="9" spans="1:8" ht="15" customHeight="1">
      <c r="A9" s="5"/>
      <c r="B9" s="43"/>
      <c r="C9" s="74"/>
      <c r="D9" s="5"/>
      <c r="E9" s="5"/>
      <c r="F9" s="5"/>
      <c r="G9" s="5"/>
      <c r="H9" s="5"/>
    </row>
    <row r="10" spans="1:8" ht="15" customHeight="1">
      <c r="A10" s="5"/>
      <c r="B10" s="43"/>
      <c r="C10" s="74"/>
      <c r="D10" s="5"/>
      <c r="E10" s="5"/>
      <c r="F10" s="5"/>
      <c r="G10" s="5"/>
      <c r="H10" s="5"/>
    </row>
    <row r="11" spans="1:8" ht="15" customHeight="1" thickBot="1">
      <c r="A11" s="5"/>
      <c r="B11" s="5"/>
      <c r="C11" s="5"/>
      <c r="D11" s="5"/>
      <c r="E11" s="5"/>
      <c r="F11" s="5"/>
      <c r="G11" s="5"/>
      <c r="H11" s="5"/>
    </row>
    <row r="12" spans="1:8" ht="15.75">
      <c r="A12" s="173" t="s">
        <v>125</v>
      </c>
      <c r="B12" s="174"/>
      <c r="C12" s="67" t="s">
        <v>120</v>
      </c>
      <c r="D12" s="68" t="s">
        <v>119</v>
      </c>
      <c r="E12" s="175" t="s">
        <v>93</v>
      </c>
      <c r="F12" s="174"/>
      <c r="G12" s="67" t="s">
        <v>120</v>
      </c>
      <c r="H12" s="68" t="s">
        <v>119</v>
      </c>
    </row>
    <row r="13" spans="1:8" ht="12.75">
      <c r="A13" s="179" t="s">
        <v>146</v>
      </c>
      <c r="B13" s="177"/>
      <c r="C13" s="69">
        <f>+'Itemized Expenses'!S9</f>
        <v>0</v>
      </c>
      <c r="D13" s="70" t="e">
        <f>C13/C18</f>
        <v>#DIV/0!</v>
      </c>
      <c r="E13" s="178" t="s">
        <v>121</v>
      </c>
      <c r="F13" s="177"/>
      <c r="G13" s="69">
        <f>+'Expense Income Summary '!S22</f>
        <v>0</v>
      </c>
      <c r="H13" s="70" t="e">
        <f>G13/G18</f>
        <v>#DIV/0!</v>
      </c>
    </row>
    <row r="14" spans="1:8" ht="12.75">
      <c r="A14" s="178"/>
      <c r="B14" s="177"/>
      <c r="C14" s="69"/>
      <c r="D14" s="70"/>
      <c r="E14" s="176" t="s">
        <v>122</v>
      </c>
      <c r="F14" s="177"/>
      <c r="G14" s="69">
        <f>+'Expense Income Summary '!S23</f>
        <v>0</v>
      </c>
      <c r="H14" s="70" t="e">
        <f>G14/G18</f>
        <v>#DIV/0!</v>
      </c>
    </row>
    <row r="15" spans="1:8" ht="12.75">
      <c r="A15" s="176" t="s">
        <v>94</v>
      </c>
      <c r="B15" s="177"/>
      <c r="C15" s="69">
        <f>+'Itemized Expenses'!S18</f>
        <v>0</v>
      </c>
      <c r="D15" s="70" t="e">
        <f>C15/C18</f>
        <v>#DIV/0!</v>
      </c>
      <c r="E15" s="176" t="s">
        <v>123</v>
      </c>
      <c r="F15" s="177"/>
      <c r="G15" s="69">
        <f>+'Expense Income Summary '!S25</f>
        <v>0</v>
      </c>
      <c r="H15" s="70" t="e">
        <f>G15/G18</f>
        <v>#DIV/0!</v>
      </c>
    </row>
    <row r="16" spans="1:8" ht="12.75">
      <c r="A16" s="182" t="s">
        <v>136</v>
      </c>
      <c r="B16" s="183"/>
      <c r="C16" s="69">
        <f>('Itemized Expenses'!S31+'Itemized Expenses'!S37+'Itemized Expenses'!S44+'Itemized Expenses'!S50+'Itemized Expenses'!S56+'Itemized Expenses'!S67-'Itemized Expenses'!S66)</f>
        <v>0</v>
      </c>
      <c r="D16" s="70" t="e">
        <f>C16/C18</f>
        <v>#DIV/0!</v>
      </c>
      <c r="E16" s="178" t="s">
        <v>95</v>
      </c>
      <c r="F16" s="177"/>
      <c r="G16" s="69">
        <f>+'Expense Income Summary '!S26</f>
        <v>0</v>
      </c>
      <c r="H16" s="70" t="e">
        <f>G16/G18</f>
        <v>#DIV/0!</v>
      </c>
    </row>
    <row r="17" spans="1:8" ht="13.5" thickBot="1">
      <c r="A17" s="182" t="s">
        <v>124</v>
      </c>
      <c r="B17" s="183"/>
      <c r="C17" s="71">
        <f>+'Itemized Expenses'!S66</f>
        <v>0</v>
      </c>
      <c r="D17" s="72" t="e">
        <f>C17/C18</f>
        <v>#DIV/0!</v>
      </c>
      <c r="E17" s="186" t="s">
        <v>96</v>
      </c>
      <c r="F17" s="183"/>
      <c r="G17" s="71">
        <f>('Expense Income Summary '!S24+'Expense Income Summary '!S27+'Expense Income Summary '!S28+'Expense Income Summary '!S29+'Expense Income Summary '!S30+'Expense Income Summary '!S31+'Expense Income Summary '!S32+'Expense Income Summary '!S33+'Expense Income Summary '!S34)</f>
        <v>0</v>
      </c>
      <c r="H17" s="72" t="e">
        <f>G17/G18</f>
        <v>#DIV/0!</v>
      </c>
    </row>
    <row r="18" spans="1:8" ht="17.25" thickBot="1" thickTop="1">
      <c r="A18" s="180" t="s">
        <v>118</v>
      </c>
      <c r="B18" s="181"/>
      <c r="C18" s="124">
        <f>SUM(C13:C17)</f>
        <v>0</v>
      </c>
      <c r="D18" s="73" t="e">
        <f>SUM(D13:D17)</f>
        <v>#DIV/0!</v>
      </c>
      <c r="E18" s="180" t="s">
        <v>118</v>
      </c>
      <c r="F18" s="181"/>
      <c r="G18" s="124">
        <f>SUM(G13:G17)</f>
        <v>0</v>
      </c>
      <c r="H18" s="73" t="e">
        <f>SUM(H13:H17)</f>
        <v>#DIV/0!</v>
      </c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2.75">
      <c r="A20" s="5"/>
      <c r="B20" s="5"/>
      <c r="C20" s="5"/>
      <c r="D20" s="5"/>
      <c r="E20" s="5"/>
      <c r="F20" s="5"/>
      <c r="G20" s="5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</sheetData>
  <mergeCells count="17">
    <mergeCell ref="C4:F4"/>
    <mergeCell ref="C5:E5"/>
    <mergeCell ref="C6:E6"/>
    <mergeCell ref="E18:F18"/>
    <mergeCell ref="E17:F17"/>
    <mergeCell ref="A18:B18"/>
    <mergeCell ref="A15:B15"/>
    <mergeCell ref="A16:B16"/>
    <mergeCell ref="A17:B17"/>
    <mergeCell ref="A12:B12"/>
    <mergeCell ref="E12:F12"/>
    <mergeCell ref="E15:F15"/>
    <mergeCell ref="E16:F16"/>
    <mergeCell ref="E13:F13"/>
    <mergeCell ref="E14:F14"/>
    <mergeCell ref="A13:B13"/>
    <mergeCell ref="A14:B14"/>
  </mergeCells>
  <printOptions/>
  <pageMargins left="0.75" right="0.75" top="1" bottom="1" header="0.5" footer="0.5"/>
  <pageSetup blackAndWhite="1" horizontalDpi="600" verticalDpi="600" orientation="landscape" scale="93" r:id="rId1"/>
  <headerFooter alignWithMargins="0">
    <oddHeader>&amp;C&amp;"Arial,Bold"&amp;12Department of Children and Families
Consolidated Budget
Distribution of DCF Funding
</oddHeader>
    <oddFooter>&amp;L&amp;8Form Revised
January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CONNECTICUT-DCF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Craig, Fiscal Administrative Officer</dc:creator>
  <cp:keywords/>
  <dc:description/>
  <cp:lastModifiedBy>jjordan</cp:lastModifiedBy>
  <cp:lastPrinted>2007-02-15T18:39:09Z</cp:lastPrinted>
  <dcterms:created xsi:type="dcterms:W3CDTF">2000-12-26T12:40:29Z</dcterms:created>
  <dcterms:modified xsi:type="dcterms:W3CDTF">2007-03-28T13:59:25Z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